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/>
  </bookViews>
  <sheets>
    <sheet name="Lap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U16" i="1"/>
  <c r="AC16" i="1"/>
  <c r="AK16" i="1"/>
  <c r="AS16" i="1"/>
  <c r="AT16" i="1" l="1"/>
</calcChain>
</file>

<file path=xl/sharedStrings.xml><?xml version="1.0" encoding="utf-8"?>
<sst xmlns="http://schemas.openxmlformats.org/spreadsheetml/2006/main" count="73" uniqueCount="38">
  <si>
    <t>N.p.k.</t>
  </si>
  <si>
    <t>Projekta nosaukums</t>
  </si>
  <si>
    <t>Sasaiste ar rīcības plānu (uzdevums)</t>
  </si>
  <si>
    <t>Projekta nozīme</t>
  </si>
  <si>
    <t>Vadības funkcija pašvaldības budžetā</t>
  </si>
  <si>
    <t>Projekta izmaksas KOPĀ</t>
  </si>
  <si>
    <t>Prognozējamie sagaidāmie projekta rezultāti/ piezīmes</t>
  </si>
  <si>
    <t>Projekta ieviešanas laiks</t>
  </si>
  <si>
    <t>Par projekta ieviešanu atbildīgā struktūrvienība, iestāde, kapitālsabiedrība</t>
  </si>
  <si>
    <t>Projekts ir pabeigts (Jā/Daļēji/Nē)</t>
  </si>
  <si>
    <t xml:space="preserve">Uzraudzības piezīmes. </t>
  </si>
  <si>
    <t>Finanšu instrumenti</t>
  </si>
  <si>
    <t>Pašvaldības budžeta līdzekļi</t>
  </si>
  <si>
    <t>Pašvaldības ņemtie kredītlīdzekļi</t>
  </si>
  <si>
    <t>Eiropas Savienības un cits ārējais finansējums</t>
  </si>
  <si>
    <t>Fonda nosaukums.</t>
  </si>
  <si>
    <t>Valsts finansējums</t>
  </si>
  <si>
    <t>cits finansējums</t>
  </si>
  <si>
    <t>Cita finansējuma avots</t>
  </si>
  <si>
    <t xml:space="preserve">Kopā </t>
  </si>
  <si>
    <t>Pašvaldības budžeta līdzekļi EUR</t>
  </si>
  <si>
    <t>Pašvaldības ņemtie kredītlīdzekļi EUR</t>
  </si>
  <si>
    <t>Eiropas Savienības un cits ārējais finansējums EUR</t>
  </si>
  <si>
    <t>Valsts finansējums EUR</t>
  </si>
  <si>
    <t>Cits finansējums EUR</t>
  </si>
  <si>
    <t>"Ogres novada investīciju plāns 2018.-2020. gadam"</t>
  </si>
  <si>
    <t>Ļoti svarīgi</t>
  </si>
  <si>
    <t>Attīstības un plānošanas nodaļa</t>
  </si>
  <si>
    <t>4.2.201</t>
  </si>
  <si>
    <t>8.1.2.SAM "Uzlabot vispārējās izglītības iestāžu mācību vidi Ogres novadā</t>
  </si>
  <si>
    <t>2.1.2. Renovēt un rekonstruēt izglītības iestāžu ēkas</t>
  </si>
  <si>
    <t>09.82030</t>
  </si>
  <si>
    <t>Uzlabota vispārējās izglītības iestāžu mācību vide</t>
  </si>
  <si>
    <t xml:space="preserve"> </t>
  </si>
  <si>
    <t>4. ilgtermiņa prioritāte - KONKURĒTSPĒJĪGA IZGLĪTĪBA UN SPORTS</t>
  </si>
  <si>
    <t>2018-2022</t>
  </si>
  <si>
    <t>ERAF+valsts</t>
  </si>
  <si>
    <t>Pielikums 
Ogres novada pašvaldības domes
27.01.2022. sēdes lēmumam (protokols Nr.2;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</si>
</sst>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_-* #,##0.0_-;\-* #,##0.0_-;_-* \-??_-;_-@_-"/>
    <numFmt numFmtId="166" formatCode="#,##0.0"/>
    <numFmt numFmtId="167" formatCode="_-* #,##0_-;\-* #,##0_-;_-* \-??_-;_-@_-"/>
    <numFmt numFmtId="168" formatCode="0.0_ ;\-0.0\ "/>
  </numFmts>
  <fonts count="15" x14ac:knownFonts="1">
    <font>
      <sz val="20"/>
      <color theme="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5"/>
      <name val="Times New Roman"/>
      <family val="1"/>
      <charset val="186"/>
    </font>
    <font>
      <sz val="20"/>
      <color theme="1"/>
      <name val="Times New Roman"/>
      <family val="1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8"/>
      <name val="Calibri Light"/>
      <family val="2"/>
      <charset val="186"/>
    </font>
    <font>
      <sz val="10"/>
      <color indexed="8"/>
      <name val="Calibri Light"/>
      <family val="1"/>
      <charset val="186"/>
    </font>
    <font>
      <b/>
      <sz val="10"/>
      <color indexed="10"/>
      <name val="Calibri Light"/>
      <family val="2"/>
      <charset val="186"/>
    </font>
    <font>
      <i/>
      <sz val="10"/>
      <color indexed="12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indexed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43">
    <xf numFmtId="0" fontId="0" fillId="0" borderId="0" xfId="0"/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right" vertical="top" wrapText="1"/>
    </xf>
    <xf numFmtId="166" fontId="2" fillId="0" borderId="1" xfId="0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168" fontId="2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5" fillId="0" borderId="0" xfId="0" applyFont="1" applyAlignment="1"/>
    <xf numFmtId="3" fontId="13" fillId="0" borderId="1" xfId="0" applyNumberFormat="1" applyFont="1" applyFill="1" applyBorder="1" applyAlignment="1">
      <alignment horizontal="center" vertical="center"/>
    </xf>
    <xf numFmtId="3" fontId="14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center" vertical="center" wrapText="1"/>
    </xf>
    <xf numFmtId="166" fontId="4" fillId="0" borderId="0" xfId="0" applyNumberFormat="1" applyFont="1" applyFill="1" applyAlignment="1">
      <alignment horizontal="right" vertical="center" wrapText="1"/>
    </xf>
    <xf numFmtId="0" fontId="0" fillId="0" borderId="0" xfId="0" applyFill="1" applyAlignment="1"/>
  </cellXfs>
  <cellStyles count="4">
    <cellStyle name="Komats" xfId="1" builtinId="3"/>
    <cellStyle name="Normal 3" xfId="2"/>
    <cellStyle name="Normal_PROJEKTI_2016_PLĀNS_Aija un Inese 2 2" xfId="3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6"/>
  <sheetViews>
    <sheetView tabSelected="1" zoomScale="70" zoomScaleNormal="70" workbookViewId="0">
      <selection activeCell="D18" sqref="D18"/>
    </sheetView>
  </sheetViews>
  <sheetFormatPr defaultRowHeight="26.25" x14ac:dyDescent="0.4"/>
  <cols>
    <col min="2" max="2" width="16.78515625" customWidth="1"/>
    <col min="3" max="3" width="15.5" customWidth="1"/>
    <col min="4" max="4" width="14.5" customWidth="1"/>
    <col min="5" max="5" width="21.0703125" customWidth="1"/>
    <col min="6" max="6" width="13.5703125" customWidth="1"/>
    <col min="7" max="36" width="9.140625" customWidth="1"/>
    <col min="37" max="37" width="9.2109375" bestFit="1" customWidth="1"/>
    <col min="45" max="45" width="11.5" bestFit="1" customWidth="1"/>
    <col min="46" max="46" width="9.2109375" bestFit="1" customWidth="1"/>
    <col min="47" max="47" width="11.640625" customWidth="1"/>
    <col min="51" max="51" width="9.28515625" bestFit="1" customWidth="1"/>
    <col min="52" max="52" width="9.2109375" bestFit="1" customWidth="1"/>
    <col min="53" max="53" width="9.28515625" bestFit="1" customWidth="1"/>
    <col min="55" max="55" width="41.78515625" customWidth="1"/>
    <col min="62" max="62" width="10.5703125" bestFit="1" customWidth="1"/>
    <col min="63" max="64" width="9.5703125" bestFit="1" customWidth="1"/>
  </cols>
  <sheetData>
    <row r="1" spans="1:59" ht="60" customHeight="1" x14ac:dyDescent="0.4">
      <c r="A1" s="41" t="s">
        <v>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24"/>
      <c r="BA1" s="24"/>
      <c r="BB1" s="24"/>
      <c r="BC1" s="24"/>
      <c r="BD1" s="24"/>
      <c r="BE1" s="24"/>
      <c r="BF1" s="24"/>
      <c r="BG1" s="24"/>
    </row>
    <row r="2" spans="1:59" x14ac:dyDescent="0.4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</row>
    <row r="4" spans="1:59" s="9" customFormat="1" ht="24.75" customHeight="1" x14ac:dyDescent="0.4">
      <c r="A4" s="39"/>
      <c r="B4" s="39"/>
      <c r="C4" s="39" t="s">
        <v>33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</row>
    <row r="5" spans="1:59" s="9" customFormat="1" ht="19.5" customHeight="1" x14ac:dyDescent="0.4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</row>
    <row r="6" spans="1:59" s="9" customFormat="1" ht="20.25" customHeight="1" x14ac:dyDescent="0.4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</row>
    <row r="7" spans="1:59" s="1" customFormat="1" ht="12.75" customHeight="1" x14ac:dyDescent="0.4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V7" s="9"/>
      <c r="AY7" s="2"/>
    </row>
    <row r="8" spans="1:59" s="1" customFormat="1" ht="16.5" customHeight="1" x14ac:dyDescent="0.4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Y8" s="2"/>
    </row>
    <row r="9" spans="1:59" s="1" customFormat="1" ht="43.5" customHeight="1" x14ac:dyDescent="0.4">
      <c r="A9" s="34" t="s">
        <v>25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V9" s="35"/>
      <c r="AW9" s="35"/>
      <c r="AX9" s="35"/>
      <c r="AY9" s="2"/>
    </row>
    <row r="10" spans="1:59" s="1" customFormat="1" ht="43.5" customHeight="1" x14ac:dyDescent="0.4">
      <c r="A10" s="34" t="s">
        <v>34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V10" s="3"/>
      <c r="AW10" s="3"/>
      <c r="AX10" s="3"/>
      <c r="AY10" s="2"/>
    </row>
    <row r="11" spans="1:59" s="19" customFormat="1" ht="12.75" customHeight="1" x14ac:dyDescent="0.4">
      <c r="A11" s="36" t="s">
        <v>0</v>
      </c>
      <c r="B11" s="30" t="s">
        <v>1</v>
      </c>
      <c r="C11" s="30" t="s">
        <v>2</v>
      </c>
      <c r="D11" s="30" t="s">
        <v>3</v>
      </c>
      <c r="E11" s="30" t="s">
        <v>4</v>
      </c>
      <c r="F11" s="29">
        <v>2018</v>
      </c>
      <c r="G11" s="29"/>
      <c r="H11" s="29"/>
      <c r="I11" s="29"/>
      <c r="J11" s="29"/>
      <c r="K11" s="29"/>
      <c r="L11" s="29"/>
      <c r="M11" s="29"/>
      <c r="N11" s="29">
        <v>2019</v>
      </c>
      <c r="O11" s="29"/>
      <c r="P11" s="29"/>
      <c r="Q11" s="29"/>
      <c r="R11" s="29"/>
      <c r="S11" s="29"/>
      <c r="T11" s="29"/>
      <c r="U11" s="29"/>
      <c r="V11" s="29">
        <v>2020</v>
      </c>
      <c r="W11" s="29"/>
      <c r="X11" s="29"/>
      <c r="Y11" s="29"/>
      <c r="Z11" s="29"/>
      <c r="AA11" s="29"/>
      <c r="AB11" s="29"/>
      <c r="AC11" s="29"/>
      <c r="AD11" s="29">
        <v>2021</v>
      </c>
      <c r="AE11" s="29"/>
      <c r="AF11" s="29"/>
      <c r="AG11" s="29"/>
      <c r="AH11" s="29"/>
      <c r="AI11" s="29"/>
      <c r="AJ11" s="29"/>
      <c r="AK11" s="29"/>
      <c r="AL11" s="29">
        <v>2022</v>
      </c>
      <c r="AM11" s="29"/>
      <c r="AN11" s="29"/>
      <c r="AO11" s="29"/>
      <c r="AP11" s="29"/>
      <c r="AQ11" s="29"/>
      <c r="AR11" s="29"/>
      <c r="AS11" s="29"/>
      <c r="AT11" s="28" t="s">
        <v>5</v>
      </c>
      <c r="AU11" s="37" t="s">
        <v>6</v>
      </c>
      <c r="AV11" s="38" t="s">
        <v>7</v>
      </c>
      <c r="AW11" s="30" t="s">
        <v>8</v>
      </c>
      <c r="AX11" s="32" t="s">
        <v>9</v>
      </c>
      <c r="AY11" s="32" t="s">
        <v>10</v>
      </c>
    </row>
    <row r="12" spans="1:59" s="19" customFormat="1" ht="12.75" customHeight="1" x14ac:dyDescent="0.4">
      <c r="A12" s="36"/>
      <c r="B12" s="30"/>
      <c r="C12" s="30"/>
      <c r="D12" s="30"/>
      <c r="E12" s="30"/>
      <c r="F12" s="30" t="s">
        <v>11</v>
      </c>
      <c r="G12" s="30"/>
      <c r="H12" s="30"/>
      <c r="I12" s="30"/>
      <c r="J12" s="30"/>
      <c r="K12" s="30"/>
      <c r="L12" s="30"/>
      <c r="M12" s="30"/>
      <c r="N12" s="30" t="s">
        <v>11</v>
      </c>
      <c r="O12" s="30"/>
      <c r="P12" s="30"/>
      <c r="Q12" s="30"/>
      <c r="R12" s="30"/>
      <c r="S12" s="30"/>
      <c r="T12" s="30"/>
      <c r="U12" s="30"/>
      <c r="V12" s="30" t="s">
        <v>11</v>
      </c>
      <c r="W12" s="30"/>
      <c r="X12" s="30"/>
      <c r="Y12" s="30"/>
      <c r="Z12" s="30"/>
      <c r="AA12" s="30"/>
      <c r="AB12" s="30"/>
      <c r="AC12" s="30"/>
      <c r="AD12" s="30" t="s">
        <v>11</v>
      </c>
      <c r="AE12" s="30"/>
      <c r="AF12" s="30"/>
      <c r="AG12" s="30"/>
      <c r="AH12" s="30"/>
      <c r="AI12" s="30"/>
      <c r="AJ12" s="30"/>
      <c r="AK12" s="30"/>
      <c r="AL12" s="30" t="s">
        <v>11</v>
      </c>
      <c r="AM12" s="30"/>
      <c r="AN12" s="30"/>
      <c r="AO12" s="30"/>
      <c r="AP12" s="30"/>
      <c r="AQ12" s="30"/>
      <c r="AR12" s="30"/>
      <c r="AS12" s="30"/>
      <c r="AT12" s="28"/>
      <c r="AU12" s="37"/>
      <c r="AV12" s="38"/>
      <c r="AW12" s="30"/>
      <c r="AX12" s="32"/>
      <c r="AY12" s="32"/>
    </row>
    <row r="13" spans="1:59" s="19" customFormat="1" ht="15" customHeight="1" x14ac:dyDescent="0.4">
      <c r="A13" s="36"/>
      <c r="B13" s="30"/>
      <c r="C13" s="30"/>
      <c r="D13" s="30"/>
      <c r="E13" s="30"/>
      <c r="F13" s="27" t="s">
        <v>12</v>
      </c>
      <c r="G13" s="31" t="s">
        <v>13</v>
      </c>
      <c r="H13" s="27" t="s">
        <v>14</v>
      </c>
      <c r="I13" s="27" t="s">
        <v>15</v>
      </c>
      <c r="J13" s="27" t="s">
        <v>16</v>
      </c>
      <c r="K13" s="27" t="s">
        <v>17</v>
      </c>
      <c r="L13" s="27" t="s">
        <v>18</v>
      </c>
      <c r="M13" s="28" t="s">
        <v>19</v>
      </c>
      <c r="N13" s="27" t="s">
        <v>20</v>
      </c>
      <c r="O13" s="31" t="s">
        <v>21</v>
      </c>
      <c r="P13" s="27" t="s">
        <v>22</v>
      </c>
      <c r="Q13" s="27" t="s">
        <v>15</v>
      </c>
      <c r="R13" s="27" t="s">
        <v>23</v>
      </c>
      <c r="S13" s="27" t="s">
        <v>24</v>
      </c>
      <c r="T13" s="27" t="s">
        <v>18</v>
      </c>
      <c r="U13" s="28" t="s">
        <v>19</v>
      </c>
      <c r="V13" s="27" t="s">
        <v>20</v>
      </c>
      <c r="W13" s="31" t="s">
        <v>21</v>
      </c>
      <c r="X13" s="27" t="s">
        <v>22</v>
      </c>
      <c r="Y13" s="27" t="s">
        <v>15</v>
      </c>
      <c r="Z13" s="27" t="s">
        <v>23</v>
      </c>
      <c r="AA13" s="27" t="s">
        <v>24</v>
      </c>
      <c r="AB13" s="27" t="s">
        <v>18</v>
      </c>
      <c r="AC13" s="28" t="s">
        <v>19</v>
      </c>
      <c r="AD13" s="27" t="s">
        <v>20</v>
      </c>
      <c r="AE13" s="31" t="s">
        <v>21</v>
      </c>
      <c r="AF13" s="27" t="s">
        <v>22</v>
      </c>
      <c r="AG13" s="27" t="s">
        <v>15</v>
      </c>
      <c r="AH13" s="27" t="s">
        <v>23</v>
      </c>
      <c r="AI13" s="27" t="s">
        <v>24</v>
      </c>
      <c r="AJ13" s="27" t="s">
        <v>18</v>
      </c>
      <c r="AK13" s="28" t="s">
        <v>19</v>
      </c>
      <c r="AL13" s="27" t="s">
        <v>20</v>
      </c>
      <c r="AM13" s="31" t="s">
        <v>21</v>
      </c>
      <c r="AN13" s="27" t="s">
        <v>22</v>
      </c>
      <c r="AO13" s="27" t="s">
        <v>15</v>
      </c>
      <c r="AP13" s="27" t="s">
        <v>23</v>
      </c>
      <c r="AQ13" s="27" t="s">
        <v>24</v>
      </c>
      <c r="AR13" s="27" t="s">
        <v>18</v>
      </c>
      <c r="AS13" s="28" t="s">
        <v>19</v>
      </c>
      <c r="AT13" s="28"/>
      <c r="AU13" s="37"/>
      <c r="AV13" s="38"/>
      <c r="AW13" s="30"/>
      <c r="AX13" s="32"/>
      <c r="AY13" s="32"/>
    </row>
    <row r="14" spans="1:59" s="19" customFormat="1" ht="107.25" customHeight="1" x14ac:dyDescent="0.4">
      <c r="A14" s="36"/>
      <c r="B14" s="30"/>
      <c r="C14" s="30"/>
      <c r="D14" s="30"/>
      <c r="E14" s="30"/>
      <c r="F14" s="27"/>
      <c r="G14" s="31"/>
      <c r="H14" s="27"/>
      <c r="I14" s="27"/>
      <c r="J14" s="27"/>
      <c r="K14" s="27"/>
      <c r="L14" s="27"/>
      <c r="M14" s="28"/>
      <c r="N14" s="27"/>
      <c r="O14" s="31"/>
      <c r="P14" s="27"/>
      <c r="Q14" s="27"/>
      <c r="R14" s="27"/>
      <c r="S14" s="27"/>
      <c r="T14" s="27"/>
      <c r="U14" s="28"/>
      <c r="V14" s="27"/>
      <c r="W14" s="31"/>
      <c r="X14" s="27"/>
      <c r="Y14" s="27"/>
      <c r="Z14" s="27"/>
      <c r="AA14" s="27"/>
      <c r="AB14" s="27"/>
      <c r="AC14" s="28"/>
      <c r="AD14" s="27"/>
      <c r="AE14" s="31"/>
      <c r="AF14" s="27"/>
      <c r="AG14" s="27"/>
      <c r="AH14" s="27"/>
      <c r="AI14" s="27"/>
      <c r="AJ14" s="27"/>
      <c r="AK14" s="28"/>
      <c r="AL14" s="27"/>
      <c r="AM14" s="31"/>
      <c r="AN14" s="27"/>
      <c r="AO14" s="27"/>
      <c r="AP14" s="27"/>
      <c r="AQ14" s="27"/>
      <c r="AR14" s="27"/>
      <c r="AS14" s="28"/>
      <c r="AT14" s="28"/>
      <c r="AU14" s="37"/>
      <c r="AV14" s="38"/>
      <c r="AW14" s="30"/>
      <c r="AX14" s="32"/>
      <c r="AY14" s="32"/>
    </row>
    <row r="15" spans="1:59" s="19" customFormat="1" ht="42" customHeight="1" x14ac:dyDescent="0.4">
      <c r="A15" s="10"/>
      <c r="B15" s="11"/>
      <c r="C15" s="11"/>
      <c r="D15" s="11"/>
      <c r="E15" s="11"/>
      <c r="F15" s="4"/>
      <c r="G15" s="18"/>
      <c r="H15" s="4"/>
      <c r="I15" s="4"/>
      <c r="J15" s="4"/>
      <c r="K15" s="4"/>
      <c r="L15" s="4"/>
      <c r="M15" s="6"/>
      <c r="N15" s="4"/>
      <c r="O15" s="18"/>
      <c r="P15" s="4"/>
      <c r="Q15" s="4"/>
      <c r="R15" s="4"/>
      <c r="S15" s="4"/>
      <c r="T15" s="4"/>
      <c r="U15" s="6"/>
      <c r="V15" s="4"/>
      <c r="W15" s="18"/>
      <c r="X15" s="4"/>
      <c r="Y15" s="4"/>
      <c r="Z15" s="4"/>
      <c r="AA15" s="4"/>
      <c r="AB15" s="4"/>
      <c r="AC15" s="6"/>
      <c r="AD15" s="4"/>
      <c r="AE15" s="18"/>
      <c r="AF15" s="4"/>
      <c r="AG15" s="4"/>
      <c r="AH15" s="4"/>
      <c r="AI15" s="4"/>
      <c r="AJ15" s="4"/>
      <c r="AK15" s="6"/>
      <c r="AL15" s="4"/>
      <c r="AM15" s="18"/>
      <c r="AN15" s="4"/>
      <c r="AO15" s="4"/>
      <c r="AP15" s="4"/>
      <c r="AQ15" s="4"/>
      <c r="AR15" s="4"/>
      <c r="AS15" s="6"/>
      <c r="AT15" s="6"/>
      <c r="AU15" s="12"/>
      <c r="AV15" s="7"/>
      <c r="AW15" s="8"/>
      <c r="AX15" s="5"/>
      <c r="AY15" s="5"/>
    </row>
    <row r="16" spans="1:59" s="23" customFormat="1" ht="95.45" customHeight="1" x14ac:dyDescent="0.4">
      <c r="A16" s="15" t="s">
        <v>28</v>
      </c>
      <c r="B16" s="20" t="s">
        <v>29</v>
      </c>
      <c r="C16" s="13" t="s">
        <v>30</v>
      </c>
      <c r="D16" s="13" t="s">
        <v>26</v>
      </c>
      <c r="E16" s="16" t="s">
        <v>31</v>
      </c>
      <c r="F16" s="14">
        <v>19306</v>
      </c>
      <c r="G16" s="14">
        <v>616444.03333333333</v>
      </c>
      <c r="H16" s="14">
        <v>443388.62999999995</v>
      </c>
      <c r="I16" s="14" t="s">
        <v>36</v>
      </c>
      <c r="J16" s="14"/>
      <c r="K16" s="14"/>
      <c r="L16" s="14"/>
      <c r="M16" s="25">
        <f>F16+G16+H16+J16</f>
        <v>1079138.6633333333</v>
      </c>
      <c r="N16" s="14">
        <v>19306</v>
      </c>
      <c r="O16" s="14">
        <v>616444.03333333333</v>
      </c>
      <c r="P16" s="14">
        <v>443388.62999999995</v>
      </c>
      <c r="Q16" s="14" t="s">
        <v>36</v>
      </c>
      <c r="R16" s="14"/>
      <c r="S16" s="14"/>
      <c r="T16" s="14"/>
      <c r="U16" s="25">
        <f>N16+O16+P16+R16</f>
        <v>1079138.6633333333</v>
      </c>
      <c r="V16" s="14">
        <v>19306</v>
      </c>
      <c r="W16" s="14">
        <v>616444.03333333333</v>
      </c>
      <c r="X16" s="14">
        <v>443388.62999999995</v>
      </c>
      <c r="Y16" s="14" t="s">
        <v>36</v>
      </c>
      <c r="Z16" s="14"/>
      <c r="AA16" s="14"/>
      <c r="AB16" s="14"/>
      <c r="AC16" s="25">
        <f>V16+W16+X16+Z16</f>
        <v>1079138.6633333333</v>
      </c>
      <c r="AD16" s="14">
        <v>60802.59</v>
      </c>
      <c r="AE16" s="22">
        <v>2100723.48</v>
      </c>
      <c r="AF16" s="14">
        <v>4396855.55</v>
      </c>
      <c r="AG16" s="14" t="s">
        <v>36</v>
      </c>
      <c r="AH16" s="14"/>
      <c r="AI16" s="14"/>
      <c r="AJ16" s="21"/>
      <c r="AK16" s="25">
        <f>AD16+AE16+AF16+AH16</f>
        <v>6558381.6199999992</v>
      </c>
      <c r="AL16" s="14">
        <v>673813</v>
      </c>
      <c r="AM16" s="22">
        <v>21632990.490000002</v>
      </c>
      <c r="AN16" s="14">
        <v>818866</v>
      </c>
      <c r="AO16" s="14" t="s">
        <v>36</v>
      </c>
      <c r="AP16" s="14"/>
      <c r="AQ16" s="14"/>
      <c r="AR16" s="14"/>
      <c r="AS16" s="25">
        <f>AL16+AM16+AN16+AP16</f>
        <v>23125669.490000002</v>
      </c>
      <c r="AT16" s="26">
        <f>AC16+U16+M16+AK16+AS16</f>
        <v>32921467.100000001</v>
      </c>
      <c r="AU16" s="17" t="s">
        <v>32</v>
      </c>
      <c r="AV16" s="17" t="s">
        <v>35</v>
      </c>
      <c r="AW16" s="13" t="s">
        <v>27</v>
      </c>
      <c r="AX16" s="13"/>
      <c r="AY16" s="13"/>
    </row>
  </sheetData>
  <mergeCells count="70">
    <mergeCell ref="A4:AC4"/>
    <mergeCell ref="A5:AC5"/>
    <mergeCell ref="A6:AC6"/>
    <mergeCell ref="A7:AC7"/>
    <mergeCell ref="A1:AY2"/>
    <mergeCell ref="A8:AC8"/>
    <mergeCell ref="A9:AC9"/>
    <mergeCell ref="AV9:AX9"/>
    <mergeCell ref="A10:AC10"/>
    <mergeCell ref="A11:A14"/>
    <mergeCell ref="B11:B14"/>
    <mergeCell ref="C11:C14"/>
    <mergeCell ref="D11:D14"/>
    <mergeCell ref="E11:E14"/>
    <mergeCell ref="F11:M11"/>
    <mergeCell ref="N11:U11"/>
    <mergeCell ref="V11:AC11"/>
    <mergeCell ref="AD11:AK11"/>
    <mergeCell ref="AT11:AT14"/>
    <mergeCell ref="AU11:AU14"/>
    <mergeCell ref="AV11:AV14"/>
    <mergeCell ref="AW11:AW14"/>
    <mergeCell ref="AX11:AX14"/>
    <mergeCell ref="AY11:AY14"/>
    <mergeCell ref="F12:M12"/>
    <mergeCell ref="N12:U12"/>
    <mergeCell ref="V12:AC12"/>
    <mergeCell ref="AD12:AK12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Q13:Q14"/>
    <mergeCell ref="R13:R14"/>
    <mergeCell ref="S13:S14"/>
    <mergeCell ref="T13:T14"/>
    <mergeCell ref="U13:U14"/>
    <mergeCell ref="V13:V14"/>
    <mergeCell ref="W13:W14"/>
    <mergeCell ref="X13:X14"/>
    <mergeCell ref="Y13:Y14"/>
    <mergeCell ref="AG13:AG14"/>
    <mergeCell ref="AH13:AH14"/>
    <mergeCell ref="AI13:AI14"/>
    <mergeCell ref="Z13:Z14"/>
    <mergeCell ref="AA13:AA14"/>
    <mergeCell ref="AB13:AB14"/>
    <mergeCell ref="AC13:AC14"/>
    <mergeCell ref="AD13:AD14"/>
    <mergeCell ref="AE13:AE14"/>
    <mergeCell ref="AF13:AF14"/>
    <mergeCell ref="AJ13:AJ14"/>
    <mergeCell ref="AK13:AK14"/>
    <mergeCell ref="AL11:AS11"/>
    <mergeCell ref="AL12:AS12"/>
    <mergeCell ref="AL13:AL14"/>
    <mergeCell ref="AM13:AM14"/>
    <mergeCell ref="AN13:AN14"/>
    <mergeCell ref="AO13:AO14"/>
    <mergeCell ref="AP13:AP14"/>
    <mergeCell ref="AQ13:AQ14"/>
    <mergeCell ref="AR13:AR14"/>
    <mergeCell ref="AS13:AS14"/>
  </mergeCells>
  <dataValidations disablePrompts="1" count="1">
    <dataValidation type="list" allowBlank="1" showErrorMessage="1" sqref="C16:D16">
      <formula1>#REF!</formula1>
      <formula2>0</formula2>
    </dataValidation>
  </dataValidations>
  <pageMargins left="0.25" right="0.25" top="0.75" bottom="0.75" header="0.3" footer="0.3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Jevgēnijs Duboks</dc:creator>
  <cp:lastModifiedBy>Santa Hermane</cp:lastModifiedBy>
  <cp:lastPrinted>2022-01-17T06:14:56Z</cp:lastPrinted>
  <dcterms:created xsi:type="dcterms:W3CDTF">2021-05-27T18:03:04Z</dcterms:created>
  <dcterms:modified xsi:type="dcterms:W3CDTF">2022-01-28T11:24:57Z</dcterms:modified>
</cp:coreProperties>
</file>