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ģent. budže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<sst xmlns="http://schemas.openxmlformats.org/spreadsheetml/2006/main" count="39" uniqueCount="37">
  <si>
    <t>Izdevumu</t>
  </si>
  <si>
    <t>kods</t>
  </si>
  <si>
    <t>Atlīdzība</t>
  </si>
  <si>
    <t>Atalgojumi</t>
  </si>
  <si>
    <t>Darba devēja VSAO, soc. pabalsti, kompensācijas</t>
  </si>
  <si>
    <t>Preces un pakalpojumi</t>
  </si>
  <si>
    <t>Komandējumi un dienesta braucieni</t>
  </si>
  <si>
    <t>Pakalpojumi</t>
  </si>
  <si>
    <t>Krājumi, materiāli, energores., prece, biroja preces un invent., kas nav 5000 kodā</t>
  </si>
  <si>
    <t>Izdevumi periodikas iegādei</t>
  </si>
  <si>
    <t>Budžeta iestāžu nodokļu, nodevu un naudas sodu maksājumi</t>
  </si>
  <si>
    <t>Pamatkapitāla veidošana</t>
  </si>
  <si>
    <t>Nemateriālie ieguldījumi</t>
  </si>
  <si>
    <t>Pamatlīdzekļi</t>
  </si>
  <si>
    <t>Kopā izdevumi</t>
  </si>
  <si>
    <t>Vadītājs:_________________________________</t>
  </si>
  <si>
    <t xml:space="preserve">Pozīcijas nosaukums             </t>
  </si>
  <si>
    <t>Nodokļu ieņēmumi</t>
  </si>
  <si>
    <t>19.0.0.0.</t>
  </si>
  <si>
    <t>Pašvaldību budžetu transferti</t>
  </si>
  <si>
    <t>19.2.0.0.</t>
  </si>
  <si>
    <t>Pašvaldību saņemtie transferti no citām pašvaldībām</t>
  </si>
  <si>
    <t>19.3.0.0.</t>
  </si>
  <si>
    <t xml:space="preserve">Pašvaldības un tās iestāžu savstarpējie transferti </t>
  </si>
  <si>
    <t>21.0.0.0.</t>
  </si>
  <si>
    <t>Budžeta iestāžu ieņēmumi</t>
  </si>
  <si>
    <t>KOPĀ IEŅĒMUMI</t>
  </si>
  <si>
    <t>F40 32 00 10</t>
  </si>
  <si>
    <t>Valsts kases kredīts</t>
  </si>
  <si>
    <t>Kopā ar kredītresursiem:</t>
  </si>
  <si>
    <t>F20010000 AS</t>
  </si>
  <si>
    <t>Budžeta  atl.uz  01. 01. 2021.g.        F22010010</t>
  </si>
  <si>
    <t>Pielikums Pielikumam Nr. 2</t>
  </si>
  <si>
    <t>Aģentūra “Tūrisma, sporta un atpūtas kompleksa “ZILIE KALNI” attīstības aģentūra"</t>
  </si>
  <si>
    <t>Ieņēmumu kods</t>
  </si>
  <si>
    <t>Kopā 2021. gada plāns EUR</t>
  </si>
  <si>
    <t>Kopā ieņēmumi ar budžeta atlikumu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</si>
</sst>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48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4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/>
    </xf>
    <xf numFmtId="3" fontId="6" fillId="33" borderId="34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48" applyFont="1" applyBorder="1" applyAlignment="1">
      <alignment horizontal="center" vertical="center" wrapText="1"/>
      <protection/>
    </xf>
    <xf numFmtId="0" fontId="6" fillId="0" borderId="36" xfId="48" applyFont="1" applyBorder="1" applyAlignment="1">
      <alignment horizontal="center" vertical="center" wrapText="1"/>
      <protection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heet1_Pielikumi oktobra korekcijam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KONOMIKA\Budzets\Bud&#382;eta%20korekcijas\2021.g\J&#363;lija%20korekcijas\Jaunie%20novadi\Ik&#353;&#311;ile\Budzeta%20tame%20ZK_2021_gadam_2807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-2021"/>
      <sheetName val="koptāme_2021"/>
      <sheetName val="Koptame_Novadu_prioritātes"/>
      <sheetName val="Ogres prioritātes"/>
      <sheetName val="Ikšķiles prioritātes"/>
      <sheetName val="1100"/>
      <sheetName val="K1200"/>
      <sheetName val="K2100"/>
      <sheetName val="K2210"/>
      <sheetName val="2220"/>
      <sheetName val="K2231"/>
      <sheetName val="K2235"/>
      <sheetName val="K2236"/>
      <sheetName val="2239"/>
      <sheetName val="2241"/>
      <sheetName val="K2242"/>
      <sheetName val="K2243"/>
      <sheetName val="K2244"/>
      <sheetName val="K2247"/>
      <sheetName val="K2251"/>
      <sheetName val="2252"/>
      <sheetName val="2259"/>
      <sheetName val="K2260"/>
      <sheetName val="K2310"/>
      <sheetName val="K2320"/>
      <sheetName val="K2350"/>
      <sheetName val="K2360"/>
      <sheetName val="2400"/>
      <sheetName val="2500"/>
      <sheetName val="K5100"/>
      <sheetName val="5230"/>
      <sheetName val="5240"/>
      <sheetName val="Atlikums uz 2020 gadu"/>
    </sheetNames>
    <sheetDataSet>
      <sheetData sheetId="27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0.57421875" style="0" customWidth="1"/>
    <col min="2" max="2" width="54.57421875" style="0" customWidth="1"/>
    <col min="3" max="3" width="16.7109375" style="3" customWidth="1"/>
    <col min="4" max="4" width="10.140625" style="0" bestFit="1" customWidth="1"/>
    <col min="11" max="11" width="42.8515625" style="0" customWidth="1"/>
  </cols>
  <sheetData>
    <row r="1" spans="1:3" ht="15">
      <c r="A1" s="1"/>
      <c r="B1" s="41" t="s">
        <v>32</v>
      </c>
      <c r="C1"/>
    </row>
    <row r="2" spans="1:5" ht="15.75">
      <c r="A2" s="51" t="s">
        <v>33</v>
      </c>
      <c r="B2" s="52"/>
      <c r="C2" s="50"/>
      <c r="D2" s="49"/>
      <c r="E2" s="49"/>
    </row>
    <row r="3" ht="18.75" thickBot="1">
      <c r="A3" s="2"/>
    </row>
    <row r="4" spans="1:3" ht="30.75" thickBot="1">
      <c r="A4" s="53" t="s">
        <v>34</v>
      </c>
      <c r="B4" s="6" t="s">
        <v>16</v>
      </c>
      <c r="C4" s="7" t="s">
        <v>35</v>
      </c>
    </row>
    <row r="5" spans="1:3" ht="15.75" thickBot="1">
      <c r="A5" s="8"/>
      <c r="B5" s="9" t="s">
        <v>17</v>
      </c>
      <c r="C5" s="26">
        <v>0</v>
      </c>
    </row>
    <row r="6" spans="1:3" ht="15.75" thickBot="1">
      <c r="A6" s="12" t="s">
        <v>18</v>
      </c>
      <c r="B6" s="9" t="s">
        <v>19</v>
      </c>
      <c r="C6" s="26">
        <f>C7+C8</f>
        <v>250000</v>
      </c>
    </row>
    <row r="7" spans="1:3" ht="15">
      <c r="A7" s="11" t="s">
        <v>20</v>
      </c>
      <c r="B7" s="25" t="s">
        <v>21</v>
      </c>
      <c r="C7" s="13">
        <v>100000</v>
      </c>
    </row>
    <row r="8" spans="1:3" ht="15.75" thickBot="1">
      <c r="A8" s="11" t="s">
        <v>22</v>
      </c>
      <c r="B8" s="10" t="s">
        <v>23</v>
      </c>
      <c r="C8" s="27">
        <v>150000</v>
      </c>
    </row>
    <row r="9" spans="1:3" ht="15.75" thickBot="1">
      <c r="A9" s="12" t="s">
        <v>24</v>
      </c>
      <c r="B9" s="9" t="s">
        <v>25</v>
      </c>
      <c r="C9" s="26">
        <v>0</v>
      </c>
    </row>
    <row r="10" spans="1:3" ht="15.75" thickBot="1">
      <c r="A10" s="14"/>
      <c r="B10" s="15" t="s">
        <v>26</v>
      </c>
      <c r="C10" s="16">
        <f>C5+C6+C9</f>
        <v>250000</v>
      </c>
    </row>
    <row r="11" spans="1:3" ht="15">
      <c r="A11" s="18" t="s">
        <v>27</v>
      </c>
      <c r="B11" s="19" t="s">
        <v>28</v>
      </c>
      <c r="C11" s="28"/>
    </row>
    <row r="12" spans="1:3" ht="15">
      <c r="A12" s="20"/>
      <c r="B12" s="21" t="s">
        <v>29</v>
      </c>
      <c r="C12" s="29">
        <f>C10+C11</f>
        <v>250000</v>
      </c>
    </row>
    <row r="13" spans="1:3" ht="15.75" thickBot="1">
      <c r="A13" s="22" t="s">
        <v>30</v>
      </c>
      <c r="B13" s="23" t="s">
        <v>31</v>
      </c>
      <c r="C13" s="48">
        <v>74838</v>
      </c>
    </row>
    <row r="14" spans="1:3" ht="15.75" thickBot="1">
      <c r="A14" s="24"/>
      <c r="B14" s="64" t="s">
        <v>36</v>
      </c>
      <c r="C14" s="17">
        <f>C12+C13</f>
        <v>324838</v>
      </c>
    </row>
    <row r="16" ht="15.75" thickBot="1"/>
    <row r="17" spans="1:3" ht="12.75" customHeight="1">
      <c r="A17" s="54" t="s">
        <v>0</v>
      </c>
      <c r="B17" s="65" t="s">
        <v>16</v>
      </c>
      <c r="C17" s="67" t="s">
        <v>35</v>
      </c>
    </row>
    <row r="18" spans="1:3" ht="15.75" thickBot="1">
      <c r="A18" s="55" t="s">
        <v>1</v>
      </c>
      <c r="B18" s="66"/>
      <c r="C18" s="68"/>
    </row>
    <row r="19" spans="1:3" ht="15">
      <c r="A19" s="35">
        <v>1000</v>
      </c>
      <c r="B19" s="36" t="s">
        <v>2</v>
      </c>
      <c r="C19" s="42">
        <f>C20+C21</f>
        <v>105680</v>
      </c>
    </row>
    <row r="20" spans="1:3" ht="15">
      <c r="A20" s="37">
        <v>1100</v>
      </c>
      <c r="B20" s="56" t="s">
        <v>3</v>
      </c>
      <c r="C20" s="57">
        <v>81407</v>
      </c>
    </row>
    <row r="21" spans="1:3" ht="15">
      <c r="A21" s="38">
        <v>1200</v>
      </c>
      <c r="B21" s="58" t="s">
        <v>4</v>
      </c>
      <c r="C21" s="59">
        <v>24273</v>
      </c>
    </row>
    <row r="22" spans="1:3" ht="15">
      <c r="A22" s="38">
        <v>2000</v>
      </c>
      <c r="B22" s="39" t="s">
        <v>5</v>
      </c>
      <c r="C22" s="43">
        <f>C23+C24+C25+C26+C27</f>
        <v>89836</v>
      </c>
    </row>
    <row r="23" spans="1:3" s="4" customFormat="1" ht="15">
      <c r="A23" s="40">
        <v>2100</v>
      </c>
      <c r="B23" s="60" t="s">
        <v>6</v>
      </c>
      <c r="C23" s="59">
        <v>650</v>
      </c>
    </row>
    <row r="24" spans="1:3" ht="15">
      <c r="A24" s="38">
        <v>2200</v>
      </c>
      <c r="B24" s="58" t="s">
        <v>7</v>
      </c>
      <c r="C24" s="61">
        <v>73438</v>
      </c>
    </row>
    <row r="25" spans="1:3" ht="30">
      <c r="A25" s="38">
        <v>2300</v>
      </c>
      <c r="B25" s="62" t="s">
        <v>8</v>
      </c>
      <c r="C25" s="61">
        <v>15498</v>
      </c>
    </row>
    <row r="26" spans="1:3" ht="15">
      <c r="A26" s="38">
        <v>2400</v>
      </c>
      <c r="B26" s="58" t="s">
        <v>9</v>
      </c>
      <c r="C26" s="61">
        <f>'[1]2400'!D8</f>
        <v>0</v>
      </c>
    </row>
    <row r="27" spans="1:3" ht="15">
      <c r="A27" s="38">
        <v>2500</v>
      </c>
      <c r="B27" s="58" t="s">
        <v>10</v>
      </c>
      <c r="C27" s="61">
        <v>250</v>
      </c>
    </row>
    <row r="28" spans="1:3" ht="15">
      <c r="A28" s="38">
        <v>5000</v>
      </c>
      <c r="B28" s="39" t="s">
        <v>11</v>
      </c>
      <c r="C28" s="43">
        <f>C29+C30</f>
        <v>129322</v>
      </c>
    </row>
    <row r="29" spans="1:3" ht="15">
      <c r="A29" s="38">
        <v>5100</v>
      </c>
      <c r="B29" s="58" t="s">
        <v>12</v>
      </c>
      <c r="C29" s="61">
        <v>200</v>
      </c>
    </row>
    <row r="30" spans="1:3" ht="15.75" thickBot="1">
      <c r="A30" s="44">
        <v>5200</v>
      </c>
      <c r="B30" s="63" t="s">
        <v>13</v>
      </c>
      <c r="C30" s="45">
        <v>129122</v>
      </c>
    </row>
    <row r="31" spans="1:3" ht="15.75" thickBot="1">
      <c r="A31" s="46"/>
      <c r="B31" s="47" t="s">
        <v>14</v>
      </c>
      <c r="C31" s="17">
        <f>C28+C22+C19</f>
        <v>324838</v>
      </c>
    </row>
    <row r="32" spans="1:3" ht="15">
      <c r="A32" s="30"/>
      <c r="B32" s="31"/>
      <c r="C32" s="32"/>
    </row>
    <row r="33" spans="1:3" ht="15">
      <c r="A33" s="33" t="s">
        <v>15</v>
      </c>
      <c r="B33" s="33"/>
      <c r="C33" s="34"/>
    </row>
    <row r="35" ht="15">
      <c r="A35" s="5"/>
    </row>
  </sheetData>
  <sheetProtection/>
  <mergeCells count="2">
    <mergeCell ref="B17:B18"/>
    <mergeCell ref="C17:C18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2021-07-28T08:05:35Z</cp:lastPrinted>
  <dcterms:created xsi:type="dcterms:W3CDTF">2021-07-28T07:25:41Z</dcterms:created>
  <dcterms:modified xsi:type="dcterms:W3CDTF">2021-08-05T11:05:19Z</dcterms:modified>
  <cp:category/>
  <cp:version/>
  <cp:contentType/>
  <cp:contentStatus/>
</cp:coreProperties>
</file>