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hermane\Desktop\DL\"/>
    </mc:Choice>
  </mc:AlternateContent>
  <bookViews>
    <workbookView xWindow="0" yWindow="0" windowWidth="28800" windowHeight="12435"/>
  </bookViews>
  <sheets>
    <sheet name="Lapa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T9" i="1" l="1"/>
  <c r="AU9" i="1" s="1"/>
  <c r="AM9" i="1"/>
  <c r="AF9" i="1"/>
  <c r="Y9" i="1"/>
  <c r="R9" i="1"/>
  <c r="K9" i="1"/>
</calcChain>
</file>

<file path=xl/sharedStrings.xml><?xml version="1.0" encoding="utf-8"?>
<sst xmlns="http://schemas.openxmlformats.org/spreadsheetml/2006/main" count="68" uniqueCount="29">
  <si>
    <t>Svarīgi</t>
  </si>
  <si>
    <t>OGRES  NOVADA  ATTĪSTĪBAS PROGRAMMA 2022..-2027.
INVESTĪCIJU PLĀNS 2022.-2027.</t>
  </si>
  <si>
    <t>Nr. p.k.</t>
  </si>
  <si>
    <t>Projekta nosaukums</t>
  </si>
  <si>
    <t>Projekta nozīme
(iespējami, svarīgi, ļoti svarīgi)</t>
  </si>
  <si>
    <t>Vadības funkcija pašvaldības budžetā</t>
  </si>
  <si>
    <t>Projekta izmaksas      KOPĀ</t>
  </si>
  <si>
    <t>Projekta plānotie darbības rezultāti un to rezultatīvie rādītāji</t>
  </si>
  <si>
    <t>Projekta uzsākšanas datums</t>
  </si>
  <si>
    <t>Projekta pabeigšanas datums</t>
  </si>
  <si>
    <t>Atbildīgais par projekta īstenošanu      (sadarbības partneri)</t>
  </si>
  <si>
    <r>
      <t>Finanšu instrumenti</t>
    </r>
    <r>
      <rPr>
        <b/>
        <sz val="14"/>
        <color rgb="FFFF0000"/>
        <rFont val="Arial"/>
        <family val="2"/>
        <charset val="186"/>
      </rPr>
      <t>*</t>
    </r>
  </si>
  <si>
    <t xml:space="preserve">Pašvaldības      budžets </t>
  </si>
  <si>
    <t>Pašvaldības ņemtie kredītlīdzekļi</t>
  </si>
  <si>
    <t>Eiropas Savienības un cits ārējais finansējums EUR</t>
  </si>
  <si>
    <t>Fonda nosaukums.</t>
  </si>
  <si>
    <t>Cits finansējums EUR</t>
  </si>
  <si>
    <t>Cita finansējuma avots</t>
  </si>
  <si>
    <t xml:space="preserve">Kopā </t>
  </si>
  <si>
    <t>Kopā</t>
  </si>
  <si>
    <t>RĪCĪBU VIRZIENS RV-1. Videi draudzīgās infrastruktūras attīstīšana un vides izglītība</t>
  </si>
  <si>
    <t>1. Vidējā termiņa prioritāte – Efektīva vides pārvaldība</t>
  </si>
  <si>
    <t>UZDEVUMS U-1.1. Attīstīt videi draudzīgu transportsistēmu un vienotu, integrētu un drošu veloceliņu tīklu, uzlabojot apdzīvoto vietu iekšējo un ārējo sasniedzamību, atpūtas vietu pieejamību</t>
  </si>
  <si>
    <t>ERAF</t>
  </si>
  <si>
    <t>Attīstības un plānošanas nodaļa</t>
  </si>
  <si>
    <t>1.1.43.</t>
  </si>
  <si>
    <t>Skolas ielas (posmā no Pirts ielas līdz Jaunogres prospektam) pārbūve uzņēmējdarbības veicināšanai</t>
  </si>
  <si>
    <t xml:space="preserve">Projekta ietvaros tiks veikti ieguldījumi ielas infrastruktūras uzlabošanā, izbūvējot atbilstošu lietus ūdens kanalizāciju, citas virszemes un pazemes komunikācijas, gājēju – veloceliņu.
Projektā veiktie ieguldījumi infrastruktūrā sekmēs privāto investīciju ieguldījumus teritorijā, kas funkcionāli ir saistīta ar šo ceļa posmu. 
Projektā veiktie uzlabojumi ir svarīgi arī Ogrē dzīvojošo cilvēku migrācijai, jo ir savienojumā ar multimodālu transporta mezglu. Cilvēki, t.sk. darbinieki, novadā aktīvi izmanto sabiedrisko transportu migrācijai uz/no Rīgas.
Projektā tiks atbalstīti vismaz 1 komersants, būs vērojams darba algu fonda pieaugums privātajos komersantos , kā arī piesaistītas nefinanšu investīcijas nemateriālajos ieguldījumos un pamatlīdzekļos.
Projekta darbības:
[1] Projekta publicitātes nodrošināšana – tiks veikti nepieciešamie publicitātes pasākumi, t.i., preses relīzes un publikācijas pašvaldības mājas lapā, lielformāta informācijas stends, pastāvīga informācijas plāksne, u.c.
[2] Būvniecība – tiks rekonstruēts Skolas ielas posms, rekonstruējot brauktuves posmu, veicot brauktuves seguma nomaiņu, izbūvējot gājēju ietvi, gājēju pārejas un veloceliņa posmu. Tiks rekonstruētas autobusu pieturvietas, kā arī uzstādīts atbilstošs apgaismojums un izbūvēta lietus ūdens kanalizācija un nepieciešamās apakšzemes komunikācijas. Tiks izbūvēta lietus ūdens kanalizāciju, citas apakšzemes komunikācijas, veloceliņa posms, iestādīti jauni apstādījumi, koki. 
[3] Būvuzraudzība – noslēgts līgums ar atbilstoši sertificētu izpildītāju, lai būvdarbi atbilstu visiem kvalitātes un būvdarbu normatīvu prasībām.
[4] Autoruzraudzība - veiks tehniskā projekta izstrādātājs, lai būvdarbi notiktu saskaņā ar būvprojektu.
</t>
  </si>
  <si>
    <t>11. PIELIKUMS 
Ogres novada pašvaldības domes 
21.02.2025. sēdes lēmumam 
(protokols Nr.2; 22.)</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</si>
</sst>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64" formatCode="_-* #,##0_-;\-* #,##0_-;_-* &quot;-&quot;??_-;_-@_-"/>
    <numFmt numFmtId="165" formatCode="0_ ;\-0\ "/>
    <numFmt numFmtId="166" formatCode="0.0_ ;\-0.0\ "/>
  </numFmts>
  <fonts count="12" x14ac:knownFonts="1">
    <font>
      <sz val="20"/>
      <color theme="1"/>
      <name val="Calibri"/>
      <family val="2"/>
      <charset val="186"/>
      <scheme val="minor"/>
    </font>
    <font>
      <sz val="20"/>
      <color theme="1"/>
      <name val="Calibri"/>
      <family val="2"/>
      <charset val="186"/>
      <scheme val="minor"/>
    </font>
    <font>
      <b/>
      <sz val="14"/>
      <name val="Arial"/>
      <family val="2"/>
      <charset val="186"/>
    </font>
    <font>
      <sz val="14"/>
      <name val="Arial"/>
      <family val="2"/>
      <charset val="186"/>
    </font>
    <font>
      <sz val="14"/>
      <color theme="1"/>
      <name val="Arial"/>
      <family val="2"/>
      <charset val="186"/>
    </font>
    <font>
      <b/>
      <sz val="14"/>
      <color theme="1"/>
      <name val="Arial"/>
      <family val="2"/>
      <charset val="186"/>
    </font>
    <font>
      <b/>
      <sz val="16"/>
      <color theme="1"/>
      <name val="Arial"/>
      <family val="2"/>
      <charset val="186"/>
    </font>
    <font>
      <sz val="16"/>
      <color theme="1"/>
      <name val="Arial"/>
      <family val="2"/>
      <charset val="186"/>
    </font>
    <font>
      <b/>
      <sz val="14"/>
      <color rgb="FFFF0000"/>
      <name val="Arial"/>
      <family val="2"/>
      <charset val="186"/>
    </font>
    <font>
      <b/>
      <sz val="15"/>
      <color theme="1"/>
      <name val="Calibri"/>
      <family val="2"/>
      <charset val="186"/>
      <scheme val="minor"/>
    </font>
    <font>
      <b/>
      <sz val="15"/>
      <color theme="1"/>
      <name val="Arial"/>
      <family val="2"/>
      <charset val="186"/>
    </font>
    <font>
      <sz val="10"/>
      <name val="Arial"/>
      <family val="2"/>
      <charset val="186"/>
    </font>
  </fonts>
  <fills count="5">
    <fill>
      <patternFill patternType="none"/>
    </fill>
    <fill>
      <patternFill patternType="gray125"/>
    </fill>
    <fill>
      <patternFill patternType="solid">
        <fgColor theme="4" tint="0.59999389629810485"/>
        <bgColor indexed="64"/>
      </patternFill>
    </fill>
    <fill>
      <patternFill patternType="solid">
        <fgColor rgb="FF99FF99"/>
        <bgColor indexed="64"/>
      </patternFill>
    </fill>
    <fill>
      <patternFill patternType="solid">
        <fgColor theme="4" tint="0.79998168889431442"/>
        <bgColor indexed="64"/>
      </patternFill>
    </fill>
  </fills>
  <borders count="10">
    <border>
      <left/>
      <right/>
      <top/>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s>
  <cellStyleXfs count="3">
    <xf numFmtId="0" fontId="0" fillId="0" borderId="0"/>
    <xf numFmtId="43" fontId="1" fillId="0" borderId="0" applyFont="0" applyFill="0" applyBorder="0" applyAlignment="0" applyProtection="0"/>
    <xf numFmtId="0" fontId="11" fillId="0" borderId="0"/>
  </cellStyleXfs>
  <cellXfs count="51">
    <xf numFmtId="0" fontId="0" fillId="0" borderId="0" xfId="0"/>
    <xf numFmtId="0" fontId="3" fillId="0" borderId="0" xfId="0" applyFont="1" applyAlignment="1">
      <alignment horizontal="center" vertical="center" wrapText="1"/>
    </xf>
    <xf numFmtId="0" fontId="4" fillId="0" borderId="0" xfId="0" applyFont="1" applyAlignment="1">
      <alignment horizontal="center" vertical="center" wrapText="1"/>
    </xf>
    <xf numFmtId="0" fontId="5" fillId="2" borderId="2"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5" fillId="0" borderId="0" xfId="0" applyFont="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left" vertical="center" wrapText="1"/>
    </xf>
    <xf numFmtId="3" fontId="5" fillId="3" borderId="2" xfId="0" applyNumberFormat="1" applyFont="1" applyFill="1" applyBorder="1" applyAlignment="1">
      <alignment horizontal="left" vertical="center" wrapText="1"/>
    </xf>
    <xf numFmtId="0" fontId="2" fillId="3" borderId="2" xfId="0" applyFont="1" applyFill="1" applyBorder="1" applyAlignment="1">
      <alignment horizontal="left" vertical="center" wrapText="1"/>
    </xf>
    <xf numFmtId="0" fontId="2" fillId="3" borderId="3" xfId="0" applyFont="1" applyFill="1" applyBorder="1" applyAlignment="1">
      <alignment horizontal="left" vertical="center" wrapText="1"/>
    </xf>
    <xf numFmtId="0" fontId="4" fillId="0" borderId="0" xfId="0" applyFont="1" applyAlignment="1">
      <alignment wrapText="1"/>
    </xf>
    <xf numFmtId="3" fontId="2" fillId="0" borderId="2" xfId="1" applyNumberFormat="1" applyFont="1" applyFill="1" applyBorder="1" applyAlignment="1">
      <alignment horizontal="center" vertical="center"/>
    </xf>
    <xf numFmtId="1" fontId="5" fillId="0" borderId="2" xfId="1" applyNumberFormat="1" applyFont="1" applyFill="1" applyBorder="1" applyAlignment="1">
      <alignment horizontal="center" vertical="center"/>
    </xf>
    <xf numFmtId="1" fontId="2" fillId="0" borderId="2" xfId="1" applyNumberFormat="1" applyFont="1" applyFill="1" applyBorder="1" applyAlignment="1">
      <alignment horizontal="center" vertical="center" wrapText="1"/>
    </xf>
    <xf numFmtId="49" fontId="2" fillId="0" borderId="1" xfId="0" applyNumberFormat="1" applyFont="1" applyBorder="1" applyAlignment="1">
      <alignment horizontal="center" vertical="center"/>
    </xf>
    <xf numFmtId="0" fontId="3" fillId="0" borderId="2"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 xfId="0" applyFont="1" applyBorder="1" applyAlignment="1">
      <alignment horizontal="center" vertical="center"/>
    </xf>
    <xf numFmtId="165" fontId="4" fillId="0" borderId="2" xfId="0" applyNumberFormat="1" applyFont="1" applyBorder="1" applyAlignment="1">
      <alignment horizontal="center" vertical="center" wrapText="1"/>
    </xf>
    <xf numFmtId="165" fontId="3" fillId="0" borderId="2" xfId="0" applyNumberFormat="1" applyFont="1" applyBorder="1" applyAlignment="1">
      <alignment horizontal="center" vertical="center" wrapText="1"/>
    </xf>
    <xf numFmtId="1" fontId="4" fillId="0" borderId="2" xfId="0" applyNumberFormat="1" applyFont="1" applyBorder="1" applyAlignment="1">
      <alignment horizontal="center" vertical="center"/>
    </xf>
    <xf numFmtId="1" fontId="2" fillId="0" borderId="2" xfId="0" applyNumberFormat="1" applyFont="1" applyBorder="1" applyAlignment="1">
      <alignment horizontal="center" vertical="center" wrapText="1"/>
    </xf>
    <xf numFmtId="166" fontId="3" fillId="0" borderId="2" xfId="0" applyNumberFormat="1" applyFont="1" applyBorder="1" applyAlignment="1">
      <alignment horizontal="left" vertical="center" wrapText="1"/>
    </xf>
    <xf numFmtId="0" fontId="4" fillId="0" borderId="3" xfId="0" applyFont="1" applyBorder="1" applyAlignment="1">
      <alignment horizontal="center" vertical="center" wrapText="1"/>
    </xf>
    <xf numFmtId="0" fontId="4" fillId="0" borderId="0" xfId="0" applyFont="1"/>
    <xf numFmtId="0" fontId="5" fillId="2" borderId="2"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2" fillId="2" borderId="6" xfId="0" applyFont="1" applyFill="1" applyBorder="1" applyAlignment="1">
      <alignment horizontal="left" vertical="center" wrapText="1"/>
    </xf>
    <xf numFmtId="0" fontId="2" fillId="2" borderId="2" xfId="0" applyFont="1" applyFill="1" applyBorder="1" applyAlignment="1">
      <alignment horizontal="left" vertical="center" wrapText="1"/>
    </xf>
    <xf numFmtId="164" fontId="2" fillId="2" borderId="6" xfId="0" applyNumberFormat="1" applyFont="1" applyFill="1" applyBorder="1" applyAlignment="1">
      <alignment horizontal="center" vertical="center" wrapText="1"/>
    </xf>
    <xf numFmtId="164" fontId="2" fillId="2" borderId="2" xfId="0" applyNumberFormat="1" applyFont="1" applyFill="1" applyBorder="1" applyAlignment="1">
      <alignment horizontal="center" vertical="center" wrapText="1"/>
    </xf>
    <xf numFmtId="0" fontId="5" fillId="2" borderId="6"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10" fillId="3" borderId="8" xfId="0" applyFont="1" applyFill="1" applyBorder="1" applyAlignment="1" applyProtection="1">
      <alignment horizontal="left" vertical="center" wrapText="1"/>
      <protection locked="0"/>
    </xf>
    <xf numFmtId="0" fontId="9" fillId="3" borderId="9" xfId="0" applyFont="1" applyFill="1" applyBorder="1" applyAlignment="1">
      <alignment vertical="center" wrapText="1"/>
    </xf>
    <xf numFmtId="0" fontId="2" fillId="4" borderId="1" xfId="0" applyFont="1" applyFill="1" applyBorder="1" applyAlignment="1">
      <alignment horizontal="left" vertical="center" wrapText="1"/>
    </xf>
    <xf numFmtId="0" fontId="3" fillId="4" borderId="2" xfId="0" applyFont="1" applyFill="1" applyBorder="1" applyAlignment="1">
      <alignment horizontal="left" vertical="center" wrapText="1"/>
    </xf>
    <xf numFmtId="0" fontId="3" fillId="4" borderId="3" xfId="0" applyFont="1" applyFill="1" applyBorder="1" applyAlignment="1">
      <alignment horizontal="left" vertical="center" wrapText="1"/>
    </xf>
    <xf numFmtId="0" fontId="3" fillId="0" borderId="0" xfId="0" applyFont="1" applyAlignment="1">
      <alignment horizontal="right" vertical="top" wrapText="1"/>
    </xf>
    <xf numFmtId="0" fontId="3" fillId="0" borderId="0" xfId="0" applyFont="1" applyAlignment="1">
      <alignment wrapText="1"/>
    </xf>
    <xf numFmtId="0" fontId="5" fillId="0" borderId="0" xfId="0" applyFont="1" applyAlignment="1">
      <alignment horizontal="center" vertical="center" wrapText="1"/>
    </xf>
    <xf numFmtId="0" fontId="6" fillId="0" borderId="4" xfId="0" applyFont="1" applyBorder="1" applyAlignment="1">
      <alignment horizontal="center"/>
    </xf>
    <xf numFmtId="0" fontId="7" fillId="0" borderId="4" xfId="0" applyFont="1" applyBorder="1" applyAlignment="1">
      <alignment horizontal="center"/>
    </xf>
    <xf numFmtId="0" fontId="2" fillId="2" borderId="5"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 xfId="0" applyFont="1" applyFill="1" applyBorder="1" applyAlignment="1">
      <alignment horizontal="center" vertical="center" wrapText="1"/>
    </xf>
  </cellXfs>
  <cellStyles count="3">
    <cellStyle name="Komats" xfId="1" builtinId="3"/>
    <cellStyle name="Normal 3" xfId="2"/>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9"/>
  <sheetViews>
    <sheetView tabSelected="1" topLeftCell="AG1" zoomScale="55" zoomScaleNormal="55" workbookViewId="0">
      <selection activeCell="AN1" sqref="AN1"/>
    </sheetView>
  </sheetViews>
  <sheetFormatPr defaultRowHeight="26.25" x14ac:dyDescent="0.4"/>
  <cols>
    <col min="2" max="2" width="35.42578125" customWidth="1"/>
    <col min="12" max="12" width="10.5703125" bestFit="1" customWidth="1"/>
    <col min="32" max="32" width="14.0703125" customWidth="1"/>
    <col min="33" max="46" width="8.78515625" customWidth="1"/>
    <col min="47" max="47" width="9.78515625" bestFit="1" customWidth="1"/>
    <col min="48" max="48" width="61" customWidth="1"/>
    <col min="49" max="49" width="9.78515625" bestFit="1" customWidth="1"/>
    <col min="51" max="51" width="17.42578125" customWidth="1"/>
  </cols>
  <sheetData>
    <row r="1" spans="1:51" s="1" customFormat="1" ht="94.5" customHeight="1" x14ac:dyDescent="0.25">
      <c r="A1" s="6"/>
      <c r="E1" s="2"/>
      <c r="S1" s="2"/>
      <c r="T1" s="2"/>
      <c r="U1" s="2"/>
      <c r="V1" s="2"/>
      <c r="W1" s="2"/>
      <c r="X1" s="2"/>
      <c r="Y1" s="5"/>
      <c r="Z1" s="2"/>
      <c r="AA1" s="2"/>
      <c r="AB1" s="2"/>
      <c r="AC1" s="2"/>
      <c r="AD1" s="2"/>
      <c r="AE1" s="2"/>
      <c r="AF1" s="5"/>
      <c r="AG1" s="2"/>
      <c r="AH1" s="2"/>
      <c r="AI1" s="2"/>
      <c r="AJ1" s="2"/>
      <c r="AK1" s="2"/>
      <c r="AL1" s="2"/>
      <c r="AM1" s="5"/>
      <c r="AN1" s="2"/>
      <c r="AO1" s="2"/>
      <c r="AP1" s="2"/>
      <c r="AQ1" s="2"/>
      <c r="AR1" s="2"/>
      <c r="AS1" s="2"/>
      <c r="AT1" s="5"/>
      <c r="AU1" s="6"/>
      <c r="AV1" s="7"/>
      <c r="AW1" s="41" t="s">
        <v>28</v>
      </c>
      <c r="AX1" s="42"/>
      <c r="AY1" s="42"/>
    </row>
    <row r="2" spans="1:51" s="2" customFormat="1" ht="56.25" customHeight="1" x14ac:dyDescent="0.4">
      <c r="A2" s="43" t="s">
        <v>1</v>
      </c>
      <c r="B2" s="43"/>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row>
    <row r="3" spans="1:51" s="2" customFormat="1" ht="56.25" customHeight="1" thickBot="1" x14ac:dyDescent="0.35">
      <c r="A3" s="44" t="s">
        <v>21</v>
      </c>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row>
    <row r="4" spans="1:51" s="1" customFormat="1" ht="40.5" customHeight="1" x14ac:dyDescent="0.4">
      <c r="A4" s="46" t="s">
        <v>2</v>
      </c>
      <c r="B4" s="34" t="s">
        <v>3</v>
      </c>
      <c r="C4" s="34" t="s">
        <v>4</v>
      </c>
      <c r="D4" s="34" t="s">
        <v>5</v>
      </c>
      <c r="E4" s="32">
        <v>2022</v>
      </c>
      <c r="F4" s="33"/>
      <c r="G4" s="33"/>
      <c r="H4" s="33"/>
      <c r="I4" s="33"/>
      <c r="J4" s="33"/>
      <c r="K4" s="33"/>
      <c r="L4" s="32">
        <v>2023</v>
      </c>
      <c r="M4" s="33"/>
      <c r="N4" s="33"/>
      <c r="O4" s="33"/>
      <c r="P4" s="33"/>
      <c r="Q4" s="33"/>
      <c r="R4" s="33"/>
      <c r="S4" s="32">
        <v>2024</v>
      </c>
      <c r="T4" s="33"/>
      <c r="U4" s="33"/>
      <c r="V4" s="33"/>
      <c r="W4" s="33"/>
      <c r="X4" s="33"/>
      <c r="Y4" s="33"/>
      <c r="Z4" s="32">
        <v>2025</v>
      </c>
      <c r="AA4" s="33"/>
      <c r="AB4" s="33"/>
      <c r="AC4" s="33"/>
      <c r="AD4" s="33"/>
      <c r="AE4" s="33"/>
      <c r="AF4" s="33"/>
      <c r="AG4" s="32">
        <v>2026</v>
      </c>
      <c r="AH4" s="33"/>
      <c r="AI4" s="33"/>
      <c r="AJ4" s="33"/>
      <c r="AK4" s="33"/>
      <c r="AL4" s="33"/>
      <c r="AM4" s="33"/>
      <c r="AN4" s="32">
        <v>2027</v>
      </c>
      <c r="AO4" s="33"/>
      <c r="AP4" s="33"/>
      <c r="AQ4" s="33"/>
      <c r="AR4" s="33"/>
      <c r="AS4" s="33"/>
      <c r="AT4" s="33"/>
      <c r="AU4" s="34" t="s">
        <v>6</v>
      </c>
      <c r="AV4" s="28" t="s">
        <v>7</v>
      </c>
      <c r="AW4" s="30" t="s">
        <v>8</v>
      </c>
      <c r="AX4" s="30" t="s">
        <v>9</v>
      </c>
      <c r="AY4" s="49" t="s">
        <v>10</v>
      </c>
    </row>
    <row r="5" spans="1:51" s="1" customFormat="1" ht="29.25" customHeight="1" x14ac:dyDescent="0.4">
      <c r="A5" s="47"/>
      <c r="B5" s="48"/>
      <c r="C5" s="48"/>
      <c r="D5" s="35"/>
      <c r="E5" s="26" t="s">
        <v>11</v>
      </c>
      <c r="F5" s="26"/>
      <c r="G5" s="26"/>
      <c r="H5" s="26"/>
      <c r="I5" s="26"/>
      <c r="J5" s="26"/>
      <c r="K5" s="27"/>
      <c r="L5" s="26" t="s">
        <v>11</v>
      </c>
      <c r="M5" s="26"/>
      <c r="N5" s="26"/>
      <c r="O5" s="26"/>
      <c r="P5" s="26"/>
      <c r="Q5" s="26"/>
      <c r="R5" s="27"/>
      <c r="S5" s="26" t="s">
        <v>11</v>
      </c>
      <c r="T5" s="26"/>
      <c r="U5" s="26"/>
      <c r="V5" s="26"/>
      <c r="W5" s="26"/>
      <c r="X5" s="26"/>
      <c r="Y5" s="27"/>
      <c r="Z5" s="26" t="s">
        <v>11</v>
      </c>
      <c r="AA5" s="26"/>
      <c r="AB5" s="26"/>
      <c r="AC5" s="26"/>
      <c r="AD5" s="26"/>
      <c r="AE5" s="26"/>
      <c r="AF5" s="27"/>
      <c r="AG5" s="26" t="s">
        <v>11</v>
      </c>
      <c r="AH5" s="26"/>
      <c r="AI5" s="26"/>
      <c r="AJ5" s="26"/>
      <c r="AK5" s="26"/>
      <c r="AL5" s="26"/>
      <c r="AM5" s="27"/>
      <c r="AN5" s="26" t="s">
        <v>11</v>
      </c>
      <c r="AO5" s="26"/>
      <c r="AP5" s="26"/>
      <c r="AQ5" s="26"/>
      <c r="AR5" s="26"/>
      <c r="AS5" s="26"/>
      <c r="AT5" s="27"/>
      <c r="AU5" s="35"/>
      <c r="AV5" s="29"/>
      <c r="AW5" s="31"/>
      <c r="AX5" s="31"/>
      <c r="AY5" s="50"/>
    </row>
    <row r="6" spans="1:51" s="1" customFormat="1" ht="138.75" customHeight="1" x14ac:dyDescent="0.4">
      <c r="A6" s="47"/>
      <c r="B6" s="48"/>
      <c r="C6" s="48"/>
      <c r="D6" s="35"/>
      <c r="E6" s="3" t="s">
        <v>12</v>
      </c>
      <c r="F6" s="3" t="s">
        <v>13</v>
      </c>
      <c r="G6" s="3" t="s">
        <v>14</v>
      </c>
      <c r="H6" s="3" t="s">
        <v>15</v>
      </c>
      <c r="I6" s="3" t="s">
        <v>16</v>
      </c>
      <c r="J6" s="3" t="s">
        <v>17</v>
      </c>
      <c r="K6" s="4" t="s">
        <v>18</v>
      </c>
      <c r="L6" s="3" t="s">
        <v>12</v>
      </c>
      <c r="M6" s="3" t="s">
        <v>13</v>
      </c>
      <c r="N6" s="3" t="s">
        <v>14</v>
      </c>
      <c r="O6" s="3" t="s">
        <v>15</v>
      </c>
      <c r="P6" s="3" t="s">
        <v>16</v>
      </c>
      <c r="Q6" s="3" t="s">
        <v>17</v>
      </c>
      <c r="R6" s="3" t="s">
        <v>19</v>
      </c>
      <c r="S6" s="3" t="s">
        <v>12</v>
      </c>
      <c r="T6" s="3" t="s">
        <v>13</v>
      </c>
      <c r="U6" s="3" t="s">
        <v>14</v>
      </c>
      <c r="V6" s="3" t="s">
        <v>15</v>
      </c>
      <c r="W6" s="3" t="s">
        <v>16</v>
      </c>
      <c r="X6" s="3" t="s">
        <v>17</v>
      </c>
      <c r="Y6" s="3" t="s">
        <v>19</v>
      </c>
      <c r="Z6" s="3" t="s">
        <v>12</v>
      </c>
      <c r="AA6" s="3" t="s">
        <v>13</v>
      </c>
      <c r="AB6" s="3" t="s">
        <v>14</v>
      </c>
      <c r="AC6" s="3" t="s">
        <v>15</v>
      </c>
      <c r="AD6" s="3" t="s">
        <v>16</v>
      </c>
      <c r="AE6" s="3" t="s">
        <v>17</v>
      </c>
      <c r="AF6" s="3" t="s">
        <v>19</v>
      </c>
      <c r="AG6" s="3" t="s">
        <v>12</v>
      </c>
      <c r="AH6" s="3" t="s">
        <v>13</v>
      </c>
      <c r="AI6" s="3" t="s">
        <v>14</v>
      </c>
      <c r="AJ6" s="3" t="s">
        <v>15</v>
      </c>
      <c r="AK6" s="3" t="s">
        <v>16</v>
      </c>
      <c r="AL6" s="3" t="s">
        <v>17</v>
      </c>
      <c r="AM6" s="3" t="s">
        <v>19</v>
      </c>
      <c r="AN6" s="3" t="s">
        <v>12</v>
      </c>
      <c r="AO6" s="3" t="s">
        <v>13</v>
      </c>
      <c r="AP6" s="3" t="s">
        <v>14</v>
      </c>
      <c r="AQ6" s="3" t="s">
        <v>15</v>
      </c>
      <c r="AR6" s="3" t="s">
        <v>16</v>
      </c>
      <c r="AS6" s="3" t="s">
        <v>17</v>
      </c>
      <c r="AT6" s="3" t="s">
        <v>19</v>
      </c>
      <c r="AU6" s="35"/>
      <c r="AV6" s="29"/>
      <c r="AW6" s="31"/>
      <c r="AX6" s="31"/>
      <c r="AY6" s="50"/>
    </row>
    <row r="7" spans="1:51" s="6" customFormat="1" ht="57" customHeight="1" x14ac:dyDescent="0.4">
      <c r="A7" s="36" t="s">
        <v>20</v>
      </c>
      <c r="B7" s="37"/>
      <c r="C7" s="37"/>
      <c r="D7" s="37"/>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9"/>
      <c r="AW7" s="9"/>
      <c r="AX7" s="9"/>
      <c r="AY7" s="10"/>
    </row>
    <row r="8" spans="1:51" s="11" customFormat="1" ht="38.1" customHeight="1" x14ac:dyDescent="0.25">
      <c r="A8" s="38" t="s">
        <v>22</v>
      </c>
      <c r="B8" s="39"/>
      <c r="C8" s="39"/>
      <c r="D8" s="39"/>
      <c r="E8" s="39"/>
      <c r="F8" s="39"/>
      <c r="G8" s="39"/>
      <c r="H8" s="39"/>
      <c r="I8" s="39"/>
      <c r="J8" s="39"/>
      <c r="K8" s="39"/>
      <c r="L8" s="39"/>
      <c r="M8" s="39"/>
      <c r="N8" s="39"/>
      <c r="O8" s="39"/>
      <c r="P8" s="39"/>
      <c r="Q8" s="39"/>
      <c r="R8" s="39"/>
      <c r="S8" s="39"/>
      <c r="T8" s="39"/>
      <c r="U8" s="39"/>
      <c r="V8" s="39"/>
      <c r="W8" s="39"/>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40"/>
    </row>
    <row r="9" spans="1:51" s="25" customFormat="1" ht="397.5" customHeight="1" x14ac:dyDescent="0.25">
      <c r="A9" s="15" t="s">
        <v>25</v>
      </c>
      <c r="B9" s="16" t="s">
        <v>26</v>
      </c>
      <c r="C9" s="17" t="s">
        <v>0</v>
      </c>
      <c r="D9" s="18"/>
      <c r="E9" s="19"/>
      <c r="F9" s="20"/>
      <c r="G9" s="18"/>
      <c r="H9" s="18"/>
      <c r="I9" s="18"/>
      <c r="J9" s="18"/>
      <c r="K9" s="12">
        <f t="shared" ref="K9" si="0">E9+F9+G9+I9</f>
        <v>0</v>
      </c>
      <c r="L9" s="21"/>
      <c r="M9" s="21"/>
      <c r="N9" s="21"/>
      <c r="O9" s="21"/>
      <c r="P9" s="21"/>
      <c r="Q9" s="21"/>
      <c r="R9" s="13">
        <f t="shared" ref="R9" si="1">L9+M9+N9+P9</f>
        <v>0</v>
      </c>
      <c r="S9" s="21"/>
      <c r="T9" s="21"/>
      <c r="U9" s="21"/>
      <c r="V9" s="21"/>
      <c r="W9" s="21"/>
      <c r="X9" s="21"/>
      <c r="Y9" s="13">
        <f t="shared" ref="Y9" si="2">S9+T9+U9+W9</f>
        <v>0</v>
      </c>
      <c r="Z9" s="21"/>
      <c r="AA9" s="21">
        <v>272171</v>
      </c>
      <c r="AB9" s="21">
        <v>1542300.75</v>
      </c>
      <c r="AC9" s="21" t="s">
        <v>23</v>
      </c>
      <c r="AD9" s="21"/>
      <c r="AE9" s="21"/>
      <c r="AF9" s="14">
        <f t="shared" ref="AF9" si="3">Z9+AA9+AB9+AD9</f>
        <v>1814471.75</v>
      </c>
      <c r="AG9" s="21"/>
      <c r="AH9" s="21"/>
      <c r="AI9" s="21"/>
      <c r="AJ9" s="21"/>
      <c r="AK9" s="21"/>
      <c r="AL9" s="21"/>
      <c r="AM9" s="14">
        <f t="shared" ref="AM9" si="4">AG9+AH9+AI9+AK9</f>
        <v>0</v>
      </c>
      <c r="AN9" s="21"/>
      <c r="AO9" s="21"/>
      <c r="AP9" s="21"/>
      <c r="AQ9" s="21"/>
      <c r="AR9" s="21"/>
      <c r="AS9" s="21"/>
      <c r="AT9" s="13">
        <f t="shared" ref="AT9" si="5">AN9+AO9+AP9+AR9</f>
        <v>0</v>
      </c>
      <c r="AU9" s="22">
        <f>AT9+AM9+AF9+Y9+R9+K9</f>
        <v>1814471.75</v>
      </c>
      <c r="AV9" s="23" t="s">
        <v>27</v>
      </c>
      <c r="AW9" s="18">
        <v>2024</v>
      </c>
      <c r="AX9" s="18">
        <v>2026</v>
      </c>
      <c r="AY9" s="24" t="s">
        <v>24</v>
      </c>
    </row>
  </sheetData>
  <mergeCells count="26">
    <mergeCell ref="A7:D7"/>
    <mergeCell ref="A8:AY8"/>
    <mergeCell ref="AW1:AY1"/>
    <mergeCell ref="A2:AY2"/>
    <mergeCell ref="A3:AY3"/>
    <mergeCell ref="A4:A6"/>
    <mergeCell ref="B4:B6"/>
    <mergeCell ref="C4:C6"/>
    <mergeCell ref="D4:D6"/>
    <mergeCell ref="E4:K4"/>
    <mergeCell ref="L4:R4"/>
    <mergeCell ref="S4:Y4"/>
    <mergeCell ref="AX4:AX6"/>
    <mergeCell ref="AY4:AY6"/>
    <mergeCell ref="E5:K5"/>
    <mergeCell ref="L5:R5"/>
    <mergeCell ref="S5:Y5"/>
    <mergeCell ref="Z5:AF5"/>
    <mergeCell ref="AG5:AM5"/>
    <mergeCell ref="AV4:AV6"/>
    <mergeCell ref="AW4:AW6"/>
    <mergeCell ref="AN5:AT5"/>
    <mergeCell ref="Z4:AF4"/>
    <mergeCell ref="AG4:AM4"/>
    <mergeCell ref="AN4:AT4"/>
    <mergeCell ref="AU4:AU6"/>
  </mergeCells>
  <pageMargins left="0" right="0" top="0" bottom="0" header="0" footer="0"/>
  <pageSetup paperSize="8" scale="2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Lapa1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Jevgēnijs Duboks</dc:creator>
  <cp:lastModifiedBy>Santa Hermane</cp:lastModifiedBy>
  <cp:lastPrinted>2025-01-31T09:52:51Z</cp:lastPrinted>
  <dcterms:created xsi:type="dcterms:W3CDTF">2024-10-17T10:59:12Z</dcterms:created>
  <dcterms:modified xsi:type="dcterms:W3CDTF">2025-02-21T11:46:02Z</dcterms:modified>
</cp:coreProperties>
</file>