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1" l="1"/>
  <c r="B110" i="1" l="1"/>
  <c r="B104" i="1"/>
</calcChain>
</file>

<file path=xl/sharedStrings.xml><?xml version="1.0" encoding="utf-8"?>
<sst xmlns="http://schemas.openxmlformats.org/spreadsheetml/2006/main" count="110" uniqueCount="105">
  <si>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</si>
  <si>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</si>
  <si>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</si>
  <si>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</si>
  <si>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Dotācija mācību līdzekļu iegādei</t>
  </si>
  <si>
    <t>Mērķdotācija pašvaldības autoceļiem</t>
  </si>
  <si>
    <t>Dotācija Madlienas pansionātam</t>
  </si>
  <si>
    <t>Latvijas Skolas Soma</t>
  </si>
  <si>
    <t>Bezdarbnieku stipendiju projekts</t>
  </si>
  <si>
    <t>VARAM mērķdotācija pašvaldību pasākumiem "A. Pumpura pieminekļa atjaunošana Birzgalē"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</si>
  <si>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</si>
  <si>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</si>
  <si>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VARAM atbalsts augstas gatavības investīciju projektam "Inženierbūves atjaunošana" Zvaigžņu iela 11"</t>
  </si>
  <si>
    <t>VARAM atbalsts augstas gatavības investīciju projektam "Ogresgala pagasta PII “Ābelīte” energoefektivitātes pasākumi (atjaunošana)"</t>
  </si>
  <si>
    <t>VARAM atbalsts augstas gatavības investīciju projektam "Jauniešu mājas Ogrē pārbūve"</t>
  </si>
  <si>
    <t>VARAM atbalsts augstas gatavības investīciju projektam "Esošās ēkas rekonstrukcija Taurupes muižas klēts pārbūve"</t>
  </si>
  <si>
    <t>Projekts "Sugu un biotopu stāvokļa uzlabošanas pasākumi īpaši aizsargājamajā dabas teritorijā "Ogres ieleja""</t>
  </si>
  <si>
    <t>Valsts finansējums būvprojekta "Muzikālais teātris" izstrādei</t>
  </si>
  <si>
    <t>Valsts programmas projekta “Skolēns skolēnam” Nr. VP2021/5-26 (1.vsk.)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</si>
  <si>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</si>
  <si>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</si>
  <si>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LAD projekts"Lietus ūdens novadīšana ar zaļās infrastruktūras risinājumiem teritorijā pie Tomes Tautas nama"</t>
  </si>
  <si>
    <t>SAM 9.2.4.2. Pasākumi vietējās sabiedrības slimību profilaksei un veselības veicināšanai</t>
  </si>
  <si>
    <t xml:space="preserve">ES projekta Nr.9.3.2.0/20/A/088 “Primārās veselības aprūpes infrastruktūras un materiāltehniskā nodrošinājuma uzlabošana Lielvārdes poliklīnikā, A.Kauliņas un L.Rancānes ārsta praksēs” </t>
  </si>
  <si>
    <t>Pakalpojumu infrastruktūras attīstība deinstitucionalizācijas plānu īstenošanai Vienošanās Nr. 9.3.1.1/19/I/023</t>
  </si>
  <si>
    <t>Greenways, Velo tūrisms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</si>
  <si>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</si>
  <si>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</si>
  <si>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</si>
  <si>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</si>
  <si>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</si>
  <si>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</si>
  <si>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</si>
  <si>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</si>
  <si>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</si>
  <si>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</si>
  <si>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</si>
  <si>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</si>
  <si>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</si>
  <si>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ERASMUS proj. Sociālā uzņēmējdarbība Eiropā 1.vsk.</t>
  </si>
  <si>
    <t>Atbalsts priekšlaicīgas mācību pārtraukšanas samazināšanai (Pumpurs)</t>
  </si>
  <si>
    <t>Ogres pašvaldības ēkas Skolas ielā 12, Ogrē energoefektivitātes paaugstināšana izmantojot atjaunojamos energoresursus Projekta Nr. 4.2.2.0/20/I/009</t>
  </si>
  <si>
    <t>Erasmus programmas projekts Nr.2019-1-F101-KA229 060699 3, Skolu apmaiņas partnerība, Ikšķiles vidussk.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</si>
  <si>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</si>
  <si>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</si>
  <si>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</si>
  <si>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</si>
  <si>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 programmas projekts Nr.2020-1-EE01-KA229-077961-4, See-Our Nature!, Jumpravas pamatsk.</t>
  </si>
  <si>
    <t>Erasmus+ 2020-2-LV02-KA347-003434 "The power of youth - Shaking the Present, Building the Future"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</si>
  <si>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</si>
  <si>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</si>
  <si>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</si>
  <si>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Ogres novada domes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</si>
  <si>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</si>
  <si>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</si>
  <si>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</si>
  <si>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</si>
  <si>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</si>
  <si>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</si>
  <si>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</si>
  <si>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</si>
  <si>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 xml:space="preserve"> Mūzikas un mākslas skolu pedagogu darba samaksai unsociālās apdrošināšanas iemaksām</t>
  </si>
  <si>
    <t>Mērķdotācija sociālā dienesta pabalstiem "Audžuģimenei par bērna uzturnaudas palielināšanu"</t>
  </si>
  <si>
    <t>Dotācija no pašvaldībām no finanšu izlīdzināšanas fonda</t>
  </si>
  <si>
    <t>Budžeta dotācija pašvaldībām</t>
  </si>
  <si>
    <t>IZM finasējums par epidemioloģisko nosacījumu, loģistikas un darba organizācijas procesa nodrošināšanu izglīt. Iestādē Covid-19 pandēmijas laikā (MK rīk. Nr.140, 01.03.2022)</t>
  </si>
  <si>
    <t>IZM finansējums pēc MK 2022. 15. 03. rīk. Nr. 189 piemaksa par izgl. pak. nepārtrauktības nodrošināšanu Covid-19 laikā (skolas EUR 99 088, Valdemāra pamatsk. EUR 1 511; interešu izgl. skolās EUR 3 509; PII 120 113)</t>
  </si>
  <si>
    <t xml:space="preserve">Sporta skolām pedagogu darba samaksai un soc.apdr.iem. pēc IZM 2022.g. 4. aprīļa rīk. Nr. 1-2e/22/123 piemaksa par izgl. pak. nepārtrauktības nodrošināšanu Covid-19 laikā </t>
  </si>
  <si>
    <t xml:space="preserve">Mūzikas un mākslas skolām pedagogu darba samaksai un soc.apdr.iem. pēc MK rīk. Nr. 189 piemaksa par izgl. pak. nepārtrauktības nodrošināšanu Covid-19 laikā </t>
  </si>
  <si>
    <t>LR IZM - Ģimnāzijai reģionālā metodiskā centra un pedagogu tālākizglītības centra darbības nodrošināšanai, visp. izglīt. atbalsta pasāk. un pedagogu profesionālās kompetences pilnveidošanai</t>
  </si>
  <si>
    <t xml:space="preserve">Mērķdotācija piemaksai soc. dienesta darbiniekiem </t>
  </si>
  <si>
    <t>VARAM dotācija valsts un pašv. vienoto klientu apkalpošanas centru tīkla uzturēšanai 2022.g.</t>
  </si>
  <si>
    <t>VARAM finansējums Ukrainas civiliedzīvotāju atbalstam</t>
  </si>
  <si>
    <t xml:space="preserve">VKKF Ogres centrālai bibliotēkai, projekts Literatūra atklāj pasauli </t>
  </si>
  <si>
    <t>VKKF Lielvārdes bibliotēkām, projekts Literāras sarunas Lielvārdē</t>
  </si>
  <si>
    <t>Valsts izglītības satura centrs, nometņu organizēšanai vasaras brīvlaikā</t>
  </si>
  <si>
    <t>Par atskurbtuves pakalpojumu sniegšanu</t>
  </si>
  <si>
    <t>CVK parakstu vākšanas izdevumiem</t>
  </si>
  <si>
    <t>VARAM atbalsts augstas gatavības investīciju projektam "Inženierbūves atjaunošana" Zvaigžņu iela 11" piebraucamais ceļš</t>
  </si>
  <si>
    <t>Siltumnīcefekta gāzu emisiju samazināšana izbūvējot Ogres Centrālo bibliotēkas ēku</t>
  </si>
  <si>
    <t>Karjeras atbalsts vispārējās un profesionālās izglītības iestādēs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</si>
  <si>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</si>
  <si>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</si>
  <si>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</si>
  <si>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 xml:space="preserve">Kažociņa mūzikas un mākslas skolas pedagogu darba samaksai un soc.apdr.iem. pēc MK rīk. Nr. 189 piemaksa par izgl. pak. nepārtrauktības nodrošināšanu Covid-19 laikā </t>
  </si>
  <si>
    <t>VKKF Kažociņa mūzikas un mākslas skolai kultūras projektu finansējums</t>
  </si>
  <si>
    <t>NVA līdzmaksājums vasaras darbam Ķeipenei</t>
  </si>
  <si>
    <t>Mērķdotācija līdz 5 gadu vecumam PII "Zelta sietiņš" speciālajā grupā</t>
  </si>
  <si>
    <t>VARAM Mājsaimniecībām energoresursu izmaksu pieauguma daļēja kompensācija</t>
  </si>
  <si>
    <t>CVK Saeimas vēlēšanu izdevumiem</t>
  </si>
  <si>
    <t>Erasmus programmas projekts Nr.2022-1-LV01-KA121-SCH-000059464, Mācību mobilitāte skolu sektorā, (ģimnāzija)</t>
  </si>
  <si>
    <t>ERASMUS projekts mācību mobilitāte skolu sektorā (Madliena)</t>
  </si>
  <si>
    <t>NVA līdzmaksājums vasaras darbam Madlienai</t>
  </si>
  <si>
    <t>Budžeta nodaļas vadītāja</t>
  </si>
  <si>
    <t>S.Velberga</t>
  </si>
  <si>
    <t>Finansējums asistenta pakalpojuma nodrošināšanai PII un skolām</t>
  </si>
  <si>
    <t>VKKF Ogres centrālai bibliotēkai, projekts Satiec prozu Ogrē</t>
  </si>
  <si>
    <t xml:space="preserve">LR IZM mācību līdzekļi ukraiņu bērniem </t>
  </si>
  <si>
    <t>Projekts Mobils un aktīvs</t>
  </si>
  <si>
    <t>VARAM ēdināšana ukraiņu bērniem 1.-4. klase</t>
  </si>
  <si>
    <t>VARAM Piemaksa pedagogiem par ukraiņu bērniem</t>
  </si>
  <si>
    <t>VARAM  mācību līdzekļi ukraiņu bērniem</t>
  </si>
  <si>
    <t>VARAM padomju režīma slavinošo pieminekļu demontāža Ikšķilē, Madlienā kompensācija</t>
  </si>
  <si>
    <t xml:space="preserve">VARAM piemaksas soc. darbin. saskaņā ar Ukrainas atbalsta likumu  </t>
  </si>
  <si>
    <t>22.12.2022. Saistošajiem noteikumiem Nr.26/2022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</si>
</sst>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8" fillId="0" borderId="1" xfId="0" applyNumberFormat="1" applyFont="1" applyBorder="1"/>
    <xf numFmtId="3" fontId="9" fillId="0" borderId="0" xfId="0" applyNumberFormat="1" applyFont="1" applyFill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2" applyNumberFormat="1" applyFont="1" applyFill="1" applyBorder="1"/>
    <xf numFmtId="0" fontId="3" fillId="0" borderId="2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3" fontId="3" fillId="0" borderId="3" xfId="3" applyNumberFormat="1" applyFont="1" applyFill="1" applyBorder="1"/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3" fontId="8" fillId="0" borderId="0" xfId="0" applyNumberFormat="1" applyFont="1" applyFill="1"/>
    <xf numFmtId="0" fontId="5" fillId="0" borderId="0" xfId="0" applyFont="1" applyAlignment="1">
      <alignment horizontal="center" wrapText="1"/>
    </xf>
  </cellXfs>
  <cellStyles count="5">
    <cellStyle name="Normal_PROJEKTI_2016_PLĀNS_Aija un Inese" xfId="3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tabSelected="1" zoomScale="95" zoomScaleNormal="95" workbookViewId="0">
      <pane ySplit="3" topLeftCell="A4" activePane="bottomLeft" state="frozen"/>
      <selection pane="bottomLeft" activeCell="G8" sqref="G8"/>
    </sheetView>
  </sheetViews>
  <sheetFormatPr defaultRowHeight="12.75" x14ac:dyDescent="0.2"/>
  <cols>
    <col min="1" max="1" width="64.85546875" style="10" customWidth="1"/>
    <col min="2" max="2" width="11.85546875" style="5" customWidth="1"/>
    <col min="3" max="16384" width="9.140625" style="1"/>
  </cols>
  <sheetData>
    <row r="1" spans="1:2" ht="15" x14ac:dyDescent="0.25">
      <c r="B1" s="30" t="s">
        <v>51</v>
      </c>
    </row>
    <row r="2" spans="1:2" ht="15" x14ac:dyDescent="0.25">
      <c r="B2" s="31" t="s">
        <v>52</v>
      </c>
    </row>
    <row r="3" spans="1:2" ht="15" x14ac:dyDescent="0.25">
      <c r="A3" s="4"/>
      <c r="B3" s="31" t="s">
        <v>104</v>
      </c>
    </row>
    <row r="4" spans="1:2" ht="40.15" customHeight="1" x14ac:dyDescent="0.3">
      <c r="A4" s="37" t="s">
        <v>1</v>
      </c>
      <c r="B4" s="37"/>
    </row>
    <row r="5" spans="1:2" ht="18.75" x14ac:dyDescent="0.3">
      <c r="A5" s="6"/>
      <c r="B5" s="29" t="s">
        <v>53</v>
      </c>
    </row>
    <row r="6" spans="1:2" ht="30" x14ac:dyDescent="0.25">
      <c r="A6" s="8" t="s">
        <v>54</v>
      </c>
      <c r="B6" s="15">
        <v>11424816</v>
      </c>
    </row>
    <row r="7" spans="1:2" ht="45" x14ac:dyDescent="0.25">
      <c r="A7" s="8" t="s">
        <v>65</v>
      </c>
      <c r="B7" s="15">
        <v>83767</v>
      </c>
    </row>
    <row r="8" spans="1:2" ht="60" x14ac:dyDescent="0.25">
      <c r="A8" s="8" t="s">
        <v>66</v>
      </c>
      <c r="B8" s="15">
        <v>224221</v>
      </c>
    </row>
    <row r="9" spans="1:2" ht="30" x14ac:dyDescent="0.25">
      <c r="A9" s="8" t="s">
        <v>55</v>
      </c>
      <c r="B9" s="15">
        <v>628643</v>
      </c>
    </row>
    <row r="10" spans="1:2" ht="30" x14ac:dyDescent="0.25">
      <c r="A10" s="8" t="s">
        <v>56</v>
      </c>
      <c r="B10" s="16">
        <v>1852672</v>
      </c>
    </row>
    <row r="11" spans="1:2" ht="15.75" x14ac:dyDescent="0.25">
      <c r="A11" s="8" t="s">
        <v>87</v>
      </c>
      <c r="B11" s="16">
        <v>1192</v>
      </c>
    </row>
    <row r="12" spans="1:2" ht="30" x14ac:dyDescent="0.25">
      <c r="A12" s="8" t="s">
        <v>57</v>
      </c>
      <c r="B12" s="16">
        <v>611534</v>
      </c>
    </row>
    <row r="13" spans="1:2" ht="30" x14ac:dyDescent="0.25">
      <c r="A13" s="8" t="s">
        <v>58</v>
      </c>
      <c r="B13" s="17">
        <v>51030</v>
      </c>
    </row>
    <row r="14" spans="1:2" ht="15.75" x14ac:dyDescent="0.25">
      <c r="A14" s="2" t="s">
        <v>2</v>
      </c>
      <c r="B14" s="14">
        <v>403565</v>
      </c>
    </row>
    <row r="15" spans="1:2" ht="15.75" x14ac:dyDescent="0.25">
      <c r="A15" s="2" t="s">
        <v>95</v>
      </c>
      <c r="B15" s="14">
        <v>38885</v>
      </c>
    </row>
    <row r="16" spans="1:2" ht="15.75" x14ac:dyDescent="0.25">
      <c r="A16" s="8" t="s">
        <v>3</v>
      </c>
      <c r="B16" s="17">
        <v>887579</v>
      </c>
    </row>
    <row r="17" spans="1:2" ht="30" x14ac:dyDescent="0.25">
      <c r="A17" s="8" t="s">
        <v>59</v>
      </c>
      <c r="B17" s="14">
        <v>300371</v>
      </c>
    </row>
    <row r="18" spans="1:2" ht="30" x14ac:dyDescent="0.25">
      <c r="A18" s="8" t="s">
        <v>60</v>
      </c>
      <c r="B18" s="14">
        <v>157596</v>
      </c>
    </row>
    <row r="19" spans="1:2" ht="45" x14ac:dyDescent="0.25">
      <c r="A19" s="8" t="s">
        <v>67</v>
      </c>
      <c r="B19" s="14">
        <v>5673</v>
      </c>
    </row>
    <row r="20" spans="1:2" ht="30" x14ac:dyDescent="0.25">
      <c r="A20" s="8" t="s">
        <v>61</v>
      </c>
      <c r="B20" s="17">
        <v>1029603</v>
      </c>
    </row>
    <row r="21" spans="1:2" ht="45" x14ac:dyDescent="0.25">
      <c r="A21" s="8" t="s">
        <v>68</v>
      </c>
      <c r="B21" s="17">
        <v>11852</v>
      </c>
    </row>
    <row r="22" spans="1:2" ht="15.75" x14ac:dyDescent="0.25">
      <c r="A22" s="18" t="s">
        <v>4</v>
      </c>
      <c r="B22" s="14">
        <v>263613</v>
      </c>
    </row>
    <row r="23" spans="1:2" ht="15.75" x14ac:dyDescent="0.25">
      <c r="A23" s="18" t="s">
        <v>97</v>
      </c>
      <c r="B23" s="14">
        <v>411</v>
      </c>
    </row>
    <row r="24" spans="1:2" ht="45" x14ac:dyDescent="0.25">
      <c r="A24" s="8" t="s">
        <v>69</v>
      </c>
      <c r="B24" s="14">
        <v>4275</v>
      </c>
    </row>
    <row r="25" spans="1:2" ht="15.75" x14ac:dyDescent="0.25">
      <c r="A25" s="8" t="s">
        <v>75</v>
      </c>
      <c r="B25" s="14">
        <v>14643</v>
      </c>
    </row>
    <row r="26" spans="1:2" ht="15.75" x14ac:dyDescent="0.25">
      <c r="A26" s="33" t="s">
        <v>76</v>
      </c>
      <c r="B26" s="14">
        <v>20805</v>
      </c>
    </row>
    <row r="27" spans="1:2" ht="15.75" x14ac:dyDescent="0.25">
      <c r="A27" s="18" t="s">
        <v>77</v>
      </c>
      <c r="B27" s="14">
        <v>11344</v>
      </c>
    </row>
    <row r="28" spans="1:2" ht="15.75" x14ac:dyDescent="0.25">
      <c r="A28" s="18" t="s">
        <v>89</v>
      </c>
      <c r="B28" s="14">
        <v>123012</v>
      </c>
    </row>
    <row r="29" spans="1:2" ht="15.75" x14ac:dyDescent="0.25">
      <c r="A29" s="32" t="s">
        <v>73</v>
      </c>
      <c r="B29" s="14">
        <v>480</v>
      </c>
    </row>
    <row r="30" spans="1:2" ht="15.75" x14ac:dyDescent="0.25">
      <c r="A30" s="32" t="s">
        <v>96</v>
      </c>
      <c r="B30" s="14">
        <v>600</v>
      </c>
    </row>
    <row r="31" spans="1:2" ht="15.75" x14ac:dyDescent="0.25">
      <c r="A31" s="32" t="s">
        <v>74</v>
      </c>
      <c r="B31" s="14">
        <v>840</v>
      </c>
    </row>
    <row r="32" spans="1:2" ht="15.75" x14ac:dyDescent="0.25">
      <c r="A32" s="18" t="s">
        <v>5</v>
      </c>
      <c r="B32" s="14">
        <v>1639223</v>
      </c>
    </row>
    <row r="33" spans="1:2" ht="15.75" x14ac:dyDescent="0.25">
      <c r="A33" s="18" t="s">
        <v>6</v>
      </c>
      <c r="B33" s="19">
        <v>7200</v>
      </c>
    </row>
    <row r="34" spans="1:2" ht="15.75" x14ac:dyDescent="0.25">
      <c r="A34" s="8" t="s">
        <v>70</v>
      </c>
      <c r="B34" s="19">
        <v>16265</v>
      </c>
    </row>
    <row r="35" spans="1:2" ht="30" x14ac:dyDescent="0.25">
      <c r="A35" s="2" t="s">
        <v>62</v>
      </c>
      <c r="B35" s="14">
        <v>28000</v>
      </c>
    </row>
    <row r="36" spans="1:2" ht="15.75" x14ac:dyDescent="0.25">
      <c r="A36" s="11" t="s">
        <v>7</v>
      </c>
      <c r="B36" s="14">
        <v>71153</v>
      </c>
    </row>
    <row r="37" spans="1:2" ht="15.75" x14ac:dyDescent="0.25">
      <c r="A37" s="11" t="s">
        <v>98</v>
      </c>
      <c r="B37" s="14">
        <v>6170</v>
      </c>
    </row>
    <row r="38" spans="1:2" ht="15.75" x14ac:dyDescent="0.25">
      <c r="A38" s="8" t="s">
        <v>8</v>
      </c>
      <c r="B38" s="14">
        <v>46800</v>
      </c>
    </row>
    <row r="39" spans="1:2" ht="15.75" x14ac:dyDescent="0.25">
      <c r="A39" s="8" t="s">
        <v>99</v>
      </c>
      <c r="B39" s="14">
        <v>2000</v>
      </c>
    </row>
    <row r="40" spans="1:2" ht="15.75" x14ac:dyDescent="0.25">
      <c r="A40" s="8" t="s">
        <v>100</v>
      </c>
      <c r="B40" s="14">
        <v>94154</v>
      </c>
    </row>
    <row r="41" spans="1:2" ht="15.75" x14ac:dyDescent="0.25">
      <c r="A41" s="8" t="s">
        <v>101</v>
      </c>
      <c r="B41" s="14">
        <v>858</v>
      </c>
    </row>
    <row r="42" spans="1:2" ht="30" x14ac:dyDescent="0.25">
      <c r="A42" s="8" t="s">
        <v>102</v>
      </c>
      <c r="B42" s="14">
        <v>1345</v>
      </c>
    </row>
    <row r="43" spans="1:2" ht="30" x14ac:dyDescent="0.25">
      <c r="A43" s="8" t="s">
        <v>71</v>
      </c>
      <c r="B43" s="14">
        <v>24444</v>
      </c>
    </row>
    <row r="44" spans="1:2" ht="15.75" x14ac:dyDescent="0.25">
      <c r="A44" s="8" t="s">
        <v>103</v>
      </c>
      <c r="B44" s="14">
        <v>45026</v>
      </c>
    </row>
    <row r="45" spans="1:2" ht="15.75" x14ac:dyDescent="0.25">
      <c r="A45" s="32" t="s">
        <v>72</v>
      </c>
      <c r="B45" s="14">
        <v>822964</v>
      </c>
    </row>
    <row r="46" spans="1:2" ht="30" x14ac:dyDescent="0.25">
      <c r="A46" s="8" t="s">
        <v>88</v>
      </c>
      <c r="B46" s="14">
        <v>504694</v>
      </c>
    </row>
    <row r="47" spans="1:2" ht="30" x14ac:dyDescent="0.25">
      <c r="A47" s="2" t="s">
        <v>9</v>
      </c>
      <c r="B47" s="14">
        <v>20000</v>
      </c>
    </row>
    <row r="48" spans="1:2" ht="30" x14ac:dyDescent="0.25">
      <c r="A48" s="2" t="s">
        <v>10</v>
      </c>
      <c r="B48" s="14">
        <v>222673</v>
      </c>
    </row>
    <row r="49" spans="1:2" ht="48.75" customHeight="1" x14ac:dyDescent="0.25">
      <c r="A49" s="2" t="s">
        <v>11</v>
      </c>
      <c r="B49" s="14">
        <v>853371</v>
      </c>
    </row>
    <row r="50" spans="1:2" ht="30" x14ac:dyDescent="0.25">
      <c r="A50" s="2" t="s">
        <v>12</v>
      </c>
      <c r="B50" s="14">
        <v>200260</v>
      </c>
    </row>
    <row r="51" spans="1:2" ht="30" x14ac:dyDescent="0.25">
      <c r="A51" s="2" t="s">
        <v>78</v>
      </c>
      <c r="B51" s="14">
        <v>75098</v>
      </c>
    </row>
    <row r="52" spans="1:2" ht="30" x14ac:dyDescent="0.25">
      <c r="A52" s="2" t="s">
        <v>13</v>
      </c>
      <c r="B52" s="14">
        <v>156135</v>
      </c>
    </row>
    <row r="53" spans="1:2" ht="34.5" customHeight="1" x14ac:dyDescent="0.25">
      <c r="A53" s="2" t="s">
        <v>14</v>
      </c>
      <c r="B53" s="14">
        <v>149780</v>
      </c>
    </row>
    <row r="54" spans="1:2" ht="30" x14ac:dyDescent="0.25">
      <c r="A54" s="2" t="s">
        <v>15</v>
      </c>
      <c r="B54" s="14">
        <v>497250</v>
      </c>
    </row>
    <row r="55" spans="1:2" ht="30" x14ac:dyDescent="0.25">
      <c r="A55" s="2" t="s">
        <v>16</v>
      </c>
      <c r="B55" s="14">
        <v>15958</v>
      </c>
    </row>
    <row r="56" spans="1:2" ht="15.75" x14ac:dyDescent="0.25">
      <c r="A56" s="20" t="s">
        <v>17</v>
      </c>
      <c r="B56" s="14">
        <v>200000</v>
      </c>
    </row>
    <row r="57" spans="1:2" ht="17.25" customHeight="1" x14ac:dyDescent="0.25">
      <c r="A57" s="22" t="s">
        <v>18</v>
      </c>
      <c r="B57" s="15">
        <v>693</v>
      </c>
    </row>
    <row r="58" spans="1:2" ht="30" x14ac:dyDescent="0.25">
      <c r="A58" s="2" t="s">
        <v>79</v>
      </c>
      <c r="B58" s="15">
        <v>837886</v>
      </c>
    </row>
    <row r="59" spans="1:2" ht="31.5" x14ac:dyDescent="0.25">
      <c r="A59" s="34" t="s">
        <v>81</v>
      </c>
      <c r="B59" s="12">
        <v>200</v>
      </c>
    </row>
    <row r="60" spans="1:2" ht="15.75" x14ac:dyDescent="0.25">
      <c r="A60" s="8" t="s">
        <v>82</v>
      </c>
      <c r="B60" s="12">
        <v>85796</v>
      </c>
    </row>
    <row r="61" spans="1:2" ht="15.75" x14ac:dyDescent="0.25">
      <c r="A61" s="8" t="s">
        <v>82</v>
      </c>
      <c r="B61" s="12">
        <v>0</v>
      </c>
    </row>
    <row r="62" spans="1:2" ht="15.75" x14ac:dyDescent="0.25">
      <c r="A62" s="2" t="s">
        <v>83</v>
      </c>
      <c r="B62" s="12">
        <v>10798</v>
      </c>
    </row>
    <row r="63" spans="1:2" ht="15.75" x14ac:dyDescent="0.25">
      <c r="A63" s="2" t="s">
        <v>85</v>
      </c>
      <c r="B63" s="12">
        <v>1349</v>
      </c>
    </row>
    <row r="64" spans="1:2" ht="45" x14ac:dyDescent="0.25">
      <c r="A64" s="2" t="s">
        <v>84</v>
      </c>
      <c r="B64" s="15">
        <v>1128</v>
      </c>
    </row>
    <row r="65" spans="1:2" ht="15.75" x14ac:dyDescent="0.25">
      <c r="A65" s="2" t="s">
        <v>92</v>
      </c>
      <c r="B65" s="15">
        <v>1800</v>
      </c>
    </row>
    <row r="66" spans="1:2" ht="15.75" x14ac:dyDescent="0.25">
      <c r="A66" s="2" t="s">
        <v>86</v>
      </c>
      <c r="B66" s="15">
        <v>773</v>
      </c>
    </row>
    <row r="67" spans="1:2" s="7" customFormat="1" ht="15.75" x14ac:dyDescent="0.25">
      <c r="A67" s="23" t="s">
        <v>0</v>
      </c>
      <c r="B67" s="3">
        <f>SUM(B6:B66)</f>
        <v>24794266</v>
      </c>
    </row>
    <row r="68" spans="1:2" x14ac:dyDescent="0.2">
      <c r="B68" s="13"/>
    </row>
    <row r="69" spans="1:2" ht="57" customHeight="1" x14ac:dyDescent="0.3">
      <c r="A69" s="37" t="s">
        <v>19</v>
      </c>
      <c r="B69" s="37"/>
    </row>
    <row r="70" spans="1:2" ht="18.75" x14ac:dyDescent="0.3">
      <c r="A70" s="6"/>
      <c r="B70" s="29" t="s">
        <v>53</v>
      </c>
    </row>
    <row r="71" spans="1:2" ht="15.75" x14ac:dyDescent="0.25">
      <c r="A71" s="21" t="s">
        <v>20</v>
      </c>
      <c r="B71" s="14">
        <v>49000</v>
      </c>
    </row>
    <row r="72" spans="1:2" ht="30" x14ac:dyDescent="0.25">
      <c r="A72" s="21" t="s">
        <v>21</v>
      </c>
      <c r="B72" s="14">
        <v>5100</v>
      </c>
    </row>
    <row r="73" spans="1:2" ht="30" x14ac:dyDescent="0.25">
      <c r="A73" s="21" t="s">
        <v>22</v>
      </c>
      <c r="B73" s="25">
        <v>173976</v>
      </c>
    </row>
    <row r="74" spans="1:2" ht="45" x14ac:dyDescent="0.25">
      <c r="A74" s="21" t="s">
        <v>23</v>
      </c>
      <c r="B74" s="25">
        <v>16920</v>
      </c>
    </row>
    <row r="75" spans="1:2" ht="30" x14ac:dyDescent="0.25">
      <c r="A75" s="21" t="s">
        <v>24</v>
      </c>
      <c r="B75" s="25">
        <v>137490</v>
      </c>
    </row>
    <row r="76" spans="1:2" ht="15" x14ac:dyDescent="0.25">
      <c r="A76" s="21" t="s">
        <v>25</v>
      </c>
      <c r="B76" s="25">
        <v>0</v>
      </c>
    </row>
    <row r="77" spans="1:2" ht="15.75" x14ac:dyDescent="0.25">
      <c r="A77" s="26" t="s">
        <v>26</v>
      </c>
      <c r="B77" s="12">
        <v>61677</v>
      </c>
    </row>
    <row r="78" spans="1:2" ht="30" x14ac:dyDescent="0.25">
      <c r="A78" s="2" t="s">
        <v>27</v>
      </c>
      <c r="B78" s="9">
        <v>1662007</v>
      </c>
    </row>
    <row r="79" spans="1:2" ht="30" x14ac:dyDescent="0.25">
      <c r="A79" s="2" t="s">
        <v>28</v>
      </c>
      <c r="B79" s="9">
        <v>19937</v>
      </c>
    </row>
    <row r="80" spans="1:2" ht="15.75" x14ac:dyDescent="0.25">
      <c r="A80" s="2" t="s">
        <v>29</v>
      </c>
      <c r="B80" s="9">
        <v>2618</v>
      </c>
    </row>
    <row r="81" spans="1:2" ht="18" customHeight="1" x14ac:dyDescent="0.25">
      <c r="A81" s="8" t="s">
        <v>30</v>
      </c>
      <c r="B81" s="12">
        <v>124942</v>
      </c>
    </row>
    <row r="82" spans="1:2" ht="18" customHeight="1" x14ac:dyDescent="0.25">
      <c r="A82" s="22" t="s">
        <v>80</v>
      </c>
      <c r="B82" s="12">
        <v>14282</v>
      </c>
    </row>
    <row r="83" spans="1:2" ht="15.75" x14ac:dyDescent="0.25">
      <c r="A83" s="24" t="s">
        <v>31</v>
      </c>
      <c r="B83" s="12">
        <v>125081</v>
      </c>
    </row>
    <row r="84" spans="1:2" ht="30" x14ac:dyDescent="0.25">
      <c r="A84" s="2" t="s">
        <v>32</v>
      </c>
      <c r="B84" s="9">
        <v>2231</v>
      </c>
    </row>
    <row r="85" spans="1:2" ht="30" x14ac:dyDescent="0.25">
      <c r="A85" s="2" t="s">
        <v>90</v>
      </c>
      <c r="B85" s="9">
        <v>70800</v>
      </c>
    </row>
    <row r="86" spans="1:2" ht="30" x14ac:dyDescent="0.25">
      <c r="A86" s="22" t="s">
        <v>33</v>
      </c>
      <c r="B86" s="9">
        <v>1916</v>
      </c>
    </row>
    <row r="87" spans="1:2" ht="30" x14ac:dyDescent="0.25">
      <c r="A87" s="22" t="s">
        <v>34</v>
      </c>
      <c r="B87" s="9">
        <v>5404</v>
      </c>
    </row>
    <row r="88" spans="1:2" ht="30" x14ac:dyDescent="0.25">
      <c r="A88" s="22" t="s">
        <v>35</v>
      </c>
      <c r="B88" s="9">
        <v>5333</v>
      </c>
    </row>
    <row r="89" spans="1:2" ht="30" x14ac:dyDescent="0.25">
      <c r="A89" s="22" t="s">
        <v>36</v>
      </c>
      <c r="B89" s="9">
        <v>4092</v>
      </c>
    </row>
    <row r="90" spans="1:2" ht="30" x14ac:dyDescent="0.25">
      <c r="A90" s="22" t="s">
        <v>37</v>
      </c>
      <c r="B90" s="9">
        <v>5007</v>
      </c>
    </row>
    <row r="91" spans="1:2" ht="30" x14ac:dyDescent="0.25">
      <c r="A91" s="22" t="s">
        <v>38</v>
      </c>
      <c r="B91" s="9">
        <v>6556</v>
      </c>
    </row>
    <row r="92" spans="1:2" ht="15.75" x14ac:dyDescent="0.25">
      <c r="A92" s="22" t="s">
        <v>39</v>
      </c>
      <c r="B92" s="9">
        <v>0</v>
      </c>
    </row>
    <row r="93" spans="1:2" ht="15.75" x14ac:dyDescent="0.25">
      <c r="A93" s="22" t="s">
        <v>40</v>
      </c>
      <c r="B93" s="9">
        <v>314999</v>
      </c>
    </row>
    <row r="94" spans="1:2" ht="45" x14ac:dyDescent="0.25">
      <c r="A94" s="24" t="s">
        <v>41</v>
      </c>
      <c r="B94" s="12">
        <v>235866</v>
      </c>
    </row>
    <row r="95" spans="1:2" ht="30" x14ac:dyDescent="0.25">
      <c r="A95" s="24" t="s">
        <v>42</v>
      </c>
      <c r="B95" s="12">
        <v>5902</v>
      </c>
    </row>
    <row r="96" spans="1:2" ht="30" x14ac:dyDescent="0.25">
      <c r="A96" s="24" t="s">
        <v>43</v>
      </c>
      <c r="B96" s="12">
        <v>6989</v>
      </c>
    </row>
    <row r="97" spans="1:2" ht="30" x14ac:dyDescent="0.25">
      <c r="A97" s="24" t="s">
        <v>44</v>
      </c>
      <c r="B97" s="12">
        <v>5336</v>
      </c>
    </row>
    <row r="98" spans="1:2" ht="30" x14ac:dyDescent="0.25">
      <c r="A98" s="24" t="s">
        <v>45</v>
      </c>
      <c r="B98" s="12">
        <v>4595</v>
      </c>
    </row>
    <row r="99" spans="1:2" ht="30" x14ac:dyDescent="0.25">
      <c r="A99" s="24" t="s">
        <v>46</v>
      </c>
      <c r="B99" s="12">
        <v>5408</v>
      </c>
    </row>
    <row r="100" spans="1:2" ht="30" x14ac:dyDescent="0.25">
      <c r="A100" s="24" t="s">
        <v>47</v>
      </c>
      <c r="B100" s="12">
        <v>2823</v>
      </c>
    </row>
    <row r="101" spans="1:2" ht="30" x14ac:dyDescent="0.25">
      <c r="A101" s="24" t="s">
        <v>48</v>
      </c>
      <c r="B101" s="12">
        <v>14292</v>
      </c>
    </row>
    <row r="102" spans="1:2" ht="30" x14ac:dyDescent="0.25">
      <c r="A102" s="24" t="s">
        <v>49</v>
      </c>
      <c r="B102" s="12">
        <v>81548</v>
      </c>
    </row>
    <row r="103" spans="1:2" ht="15.75" x14ac:dyDescent="0.25">
      <c r="A103" s="22" t="s">
        <v>91</v>
      </c>
      <c r="B103" s="12">
        <v>72096</v>
      </c>
    </row>
    <row r="104" spans="1:2" ht="15.75" x14ac:dyDescent="0.25">
      <c r="A104" s="27" t="s">
        <v>0</v>
      </c>
      <c r="B104" s="3">
        <f>SUM(B71:B103)</f>
        <v>3244223</v>
      </c>
    </row>
    <row r="105" spans="1:2" x14ac:dyDescent="0.2">
      <c r="B105" s="28"/>
    </row>
    <row r="106" spans="1:2" ht="33" customHeight="1" x14ac:dyDescent="0.3">
      <c r="A106" s="37" t="s">
        <v>50</v>
      </c>
      <c r="B106" s="37"/>
    </row>
    <row r="107" spans="1:2" ht="18.75" x14ac:dyDescent="0.3">
      <c r="A107" s="6"/>
      <c r="B107" s="29" t="s">
        <v>53</v>
      </c>
    </row>
    <row r="108" spans="1:2" ht="15.75" x14ac:dyDescent="0.25">
      <c r="A108" s="8" t="s">
        <v>63</v>
      </c>
      <c r="B108" s="12">
        <v>2537365</v>
      </c>
    </row>
    <row r="109" spans="1:2" ht="15.75" x14ac:dyDescent="0.25">
      <c r="A109" s="8" t="s">
        <v>64</v>
      </c>
      <c r="B109" s="14">
        <v>3375274</v>
      </c>
    </row>
    <row r="110" spans="1:2" ht="15.75" x14ac:dyDescent="0.25">
      <c r="A110" s="27" t="s">
        <v>0</v>
      </c>
      <c r="B110" s="3">
        <f>SUM(B108:B109)</f>
        <v>5912639</v>
      </c>
    </row>
    <row r="111" spans="1:2" x14ac:dyDescent="0.2">
      <c r="B111" s="28"/>
    </row>
    <row r="112" spans="1:2" ht="15.75" x14ac:dyDescent="0.25">
      <c r="A112" s="35" t="s">
        <v>93</v>
      </c>
      <c r="B112" s="36" t="s">
        <v>94</v>
      </c>
    </row>
  </sheetData>
  <mergeCells count="3">
    <mergeCell ref="A106:B106"/>
    <mergeCell ref="A4:B4"/>
    <mergeCell ref="A69:B69"/>
  </mergeCells>
  <pageMargins left="1.3385826771653544" right="0.55118110236220474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2022-12-22T09:31:18Z</cp:lastPrinted>
  <dcterms:created xsi:type="dcterms:W3CDTF">2022-01-16T11:43:30Z</dcterms:created>
  <dcterms:modified xsi:type="dcterms:W3CDTF">2022-12-22T09:32:00Z</dcterms:modified>
</cp:coreProperties>
</file>