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0"/>
  </bookViews>
  <sheets>
    <sheet name="Mērķdot. " sheetId="1" r:id="rId1"/>
  </sheets>
  <definedNames/>
  <calcPr fullCalcOnLoad="1"/>
</workbook>
</file>

<file path=xl/sharedStrings.xml><?xml version="1.0" encoding="utf-8"?>
<sst xmlns="http://schemas.openxmlformats.org/spreadsheetml/2006/main" count="186" uniqueCount="84">
  <si>
    <t>Ogres 1.vidussk.</t>
  </si>
  <si>
    <t>Jaunogres v-sk.</t>
  </si>
  <si>
    <t>Ogres sākumsk.</t>
  </si>
  <si>
    <t>Ogresgala pamatsk.</t>
  </si>
  <si>
    <t xml:space="preserve">  Kopā:</t>
  </si>
  <si>
    <t>Apstiprinātās mērķdot.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</si>
  <si>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</si>
  <si>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</si>
  <si>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</si>
  <si>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</si>
  <si>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</si>
  <si>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</si>
  <si>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</si>
  <si>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</si>
  <si>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Budžeta nodaļas vadītāja</t>
  </si>
  <si>
    <t>S.Velberga</t>
  </si>
  <si>
    <t>Madlienas vidusskola</t>
  </si>
  <si>
    <t>Suntažu vidusskola</t>
  </si>
  <si>
    <t>Taurupes pamatskola</t>
  </si>
  <si>
    <t>Ķeipenes pamatskola</t>
  </si>
  <si>
    <t>Suntažu vidusskola pirmskolas grupa</t>
  </si>
  <si>
    <t>Taurupes pamatskola pirmskolas grupa</t>
  </si>
  <si>
    <t>Madlienas mūzikas un mākslas skola</t>
  </si>
  <si>
    <t>Ogres novada domes</t>
  </si>
  <si>
    <t xml:space="preserve"> Mērķdotācija Izglītības iestāžu 5-6 gadīgo bērnu apmācībai</t>
  </si>
  <si>
    <t xml:space="preserve"> Mērķdotācija Interešu izglītībai  </t>
  </si>
  <si>
    <t>Apstiprinātās dotācijas</t>
  </si>
  <si>
    <t xml:space="preserve"> Mērķdotācija Vispārējai izglītībai </t>
  </si>
  <si>
    <t>Pielikums Nr.6</t>
  </si>
  <si>
    <t>Ogress Mūzikas un mākslas skola</t>
  </si>
  <si>
    <t>Tīnūžu sākumskola</t>
  </si>
  <si>
    <t>Ķeguma komercnovirziena vidusskola</t>
  </si>
  <si>
    <t>Birzgales pamatskola</t>
  </si>
  <si>
    <t>Edgara Kauliņa Lielvārdes vidusskola</t>
  </si>
  <si>
    <t>Jumpravas pamatskola</t>
  </si>
  <si>
    <t>Lēdmanes pamatskola</t>
  </si>
  <si>
    <t>Lielvārdes pamatskola</t>
  </si>
  <si>
    <t>Jumpravas Valdemāra pamatskola</t>
  </si>
  <si>
    <t>Ikšķiles vidusskola</t>
  </si>
  <si>
    <t>Ogres Valsts ģimnāzija</t>
  </si>
  <si>
    <t>Urdaviņa</t>
  </si>
  <si>
    <t>Čiekuriņš</t>
  </si>
  <si>
    <t>Tīnūžu sākumskolas pirmskolas grupa</t>
  </si>
  <si>
    <t>Gaismiņa</t>
  </si>
  <si>
    <t>Birztaliņa</t>
  </si>
  <si>
    <t xml:space="preserve"> Pūt vējiņi</t>
  </si>
  <si>
    <t>VPII Jumpravas pamatskola</t>
  </si>
  <si>
    <t>VPII Lēdmanes pamatskola</t>
  </si>
  <si>
    <t>VPII Lielvārdes pamatskola</t>
  </si>
  <si>
    <t>Ikšķiles mūzikas un mākslas skola</t>
  </si>
  <si>
    <t>Birzgales mūzikas skola</t>
  </si>
  <si>
    <t>Ogres novada sporta centrs</t>
  </si>
  <si>
    <t xml:space="preserve"> Taurenītis</t>
  </si>
  <si>
    <t>Ķeipenes pamatskolas pirmsskolas grupa</t>
  </si>
  <si>
    <t xml:space="preserve"> Mērķdotācijas izglītības iestāžu pedagoģisko darbinieku darba samaksai un sociālās apdrošināšanas obligātajām iemaksām 2022.gada 8 mēnešiem</t>
  </si>
  <si>
    <t>Lielvārdes  sporta centrs</t>
  </si>
  <si>
    <t>Lielvārdes mūzikas un mākslas skola</t>
  </si>
  <si>
    <t>Basketbola skola</t>
  </si>
  <si>
    <t>Dotācija Profesionālās ievirzes izglītības iestāžu pedagoģisko darbinieku darba samaksai un sociālās apdrošināšanas obligātajām iemaksām 2022.gadā</t>
  </si>
  <si>
    <t>Piemaksa par epidemioloģisko nosacījumu procesa nodrošināšanu, Covid-19 infekcijas saslimstības testēšanas procesa veikšanu</t>
  </si>
  <si>
    <t>Ģimnāzija</t>
  </si>
  <si>
    <t>Tīnūžu sākumsk.</t>
  </si>
  <si>
    <t>Ķeguma KNV</t>
  </si>
  <si>
    <t>E Kauliņa Lielvārdes vidussk.</t>
  </si>
  <si>
    <t>Valdemāra pamatskola</t>
  </si>
  <si>
    <t>Mērķdot. ped.darb. sam. Covid laikā par izglītības pakalpojuma nepārtrauktības nodrošināšanu</t>
  </si>
  <si>
    <t>Aukles</t>
  </si>
  <si>
    <t>Mērķdot. piemaksai PII ped.darb.sam. Covid laikā</t>
  </si>
  <si>
    <t>Pūt vējiņi</t>
  </si>
  <si>
    <t>Liēdmanes pamatskola</t>
  </si>
  <si>
    <t>1.vidussk.</t>
  </si>
  <si>
    <t>Ģimnāzija.</t>
  </si>
  <si>
    <t>Ikšķiles Mūzikas un mākslas skola</t>
  </si>
  <si>
    <t>Lielvārdes Mūzikas un mākslas skola</t>
  </si>
  <si>
    <t>Lielvārdes Sporta centrs</t>
  </si>
  <si>
    <t>2022.g. profesionālās ievirzes izglītības iestāžu piemaksai  pedagogu atbalstam Covid laikā</t>
  </si>
  <si>
    <t>Sporta centrs</t>
  </si>
  <si>
    <t>Mūzikas un mākslas skola</t>
  </si>
  <si>
    <t>Birzgales Mūzikas skola</t>
  </si>
  <si>
    <t>Apstiprinātās piemaksas</t>
  </si>
  <si>
    <t>Ogres Baltā skola</t>
  </si>
  <si>
    <t>Ikšķiles Brīvā skola</t>
  </si>
  <si>
    <t>2022.g. interešu izglītībai koriģētie izdevumi Covid  laikā</t>
  </si>
  <si>
    <t>28.07.2022 Saistošajiem noteikumiem Nr.16/2022</t>
  </si>
</sst>
</file>

<file path=xl/styles.xml><?xml version="1.0" encoding="utf-8"?>
<styleSheet xmlns="http://schemas.openxmlformats.org/spreadsheetml/2006/main">
  <numFmts count="7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  <numFmt numFmtId="227" formatCode="#,##0_ ;[Red]\-#,##0\ "/>
  </numFmts>
  <fonts count="31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1" applyNumberFormat="0" applyAlignment="0" applyProtection="0"/>
    <xf numFmtId="0" fontId="4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5" fillId="0" borderId="0" applyNumberFormat="0" applyFill="0" applyBorder="0" applyAlignment="0" applyProtection="0"/>
    <xf numFmtId="0" fontId="8" fillId="20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6" fillId="0" borderId="0" xfId="51" applyFont="1" applyFill="1" applyAlignment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3" fontId="25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6" fillId="0" borderId="21" xfId="0" applyNumberFormat="1" applyFont="1" applyBorder="1" applyAlignment="1">
      <alignment/>
    </xf>
    <xf numFmtId="0" fontId="26" fillId="0" borderId="11" xfId="0" applyFont="1" applyBorder="1" applyAlignment="1">
      <alignment/>
    </xf>
    <xf numFmtId="3" fontId="26" fillId="0" borderId="22" xfId="0" applyNumberFormat="1" applyFont="1" applyBorder="1" applyAlignment="1">
      <alignment/>
    </xf>
    <xf numFmtId="0" fontId="24" fillId="0" borderId="11" xfId="0" applyFont="1" applyBorder="1" applyAlignment="1">
      <alignment/>
    </xf>
    <xf numFmtId="3" fontId="27" fillId="0" borderId="11" xfId="41" applyNumberFormat="1" applyFont="1" applyFill="1" applyBorder="1" applyAlignment="1" applyProtection="1">
      <alignment horizontal="right" wrapText="1"/>
      <protection/>
    </xf>
    <xf numFmtId="3" fontId="27" fillId="0" borderId="22" xfId="41" applyNumberFormat="1" applyFont="1" applyFill="1" applyBorder="1" applyAlignment="1" applyProtection="1">
      <alignment horizontal="right" wrapText="1"/>
      <protection/>
    </xf>
    <xf numFmtId="0" fontId="23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0" fontId="22" fillId="0" borderId="22" xfId="0" applyFont="1" applyBorder="1" applyAlignment="1">
      <alignment/>
    </xf>
    <xf numFmtId="0" fontId="0" fillId="0" borderId="10" xfId="0" applyFont="1" applyBorder="1" applyAlignment="1">
      <alignment/>
    </xf>
    <xf numFmtId="1" fontId="22" fillId="0" borderId="22" xfId="0" applyNumberFormat="1" applyFont="1" applyBorder="1" applyAlignment="1">
      <alignment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1" fontId="22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" fontId="22" fillId="0" borderId="23" xfId="0" applyNumberFormat="1" applyFont="1" applyBorder="1" applyAlignment="1">
      <alignment/>
    </xf>
    <xf numFmtId="0" fontId="23" fillId="0" borderId="0" xfId="0" applyFont="1" applyAlignment="1">
      <alignment horizontal="centerContinuous"/>
    </xf>
    <xf numFmtId="193" fontId="23" fillId="0" borderId="11" xfId="0" applyNumberFormat="1" applyFont="1" applyBorder="1" applyAlignment="1">
      <alignment/>
    </xf>
    <xf numFmtId="1" fontId="22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11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6" fillId="0" borderId="12" xfId="0" applyFont="1" applyBorder="1" applyAlignment="1">
      <alignment/>
    </xf>
    <xf numFmtId="1" fontId="26" fillId="0" borderId="11" xfId="0" applyNumberFormat="1" applyFont="1" applyBorder="1" applyAlignment="1">
      <alignment/>
    </xf>
    <xf numFmtId="1" fontId="26" fillId="0" borderId="16" xfId="0" applyNumberFormat="1" applyFont="1" applyBorder="1" applyAlignment="1">
      <alignment/>
    </xf>
    <xf numFmtId="0" fontId="26" fillId="0" borderId="17" xfId="0" applyFont="1" applyBorder="1" applyAlignment="1">
      <alignment/>
    </xf>
    <xf numFmtId="22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24" fillId="0" borderId="26" xfId="0" applyNumberFormat="1" applyFont="1" applyBorder="1" applyAlignment="1">
      <alignment/>
    </xf>
    <xf numFmtId="1" fontId="24" fillId="0" borderId="26" xfId="0" applyNumberFormat="1" applyFont="1" applyBorder="1" applyAlignment="1">
      <alignment wrapText="1"/>
    </xf>
    <xf numFmtId="1" fontId="24" fillId="0" borderId="25" xfId="0" applyNumberFormat="1" applyFont="1" applyBorder="1" applyAlignment="1">
      <alignment wrapText="1"/>
    </xf>
    <xf numFmtId="1" fontId="24" fillId="0" borderId="27" xfId="0" applyNumberFormat="1" applyFont="1" applyBorder="1" applyAlignment="1">
      <alignment/>
    </xf>
    <xf numFmtId="0" fontId="0" fillId="0" borderId="26" xfId="0" applyFont="1" applyBorder="1" applyAlignment="1">
      <alignment/>
    </xf>
    <xf numFmtId="1" fontId="24" fillId="0" borderId="28" xfId="0" applyNumberFormat="1" applyFont="1" applyFill="1" applyBorder="1" applyAlignment="1">
      <alignment/>
    </xf>
    <xf numFmtId="1" fontId="24" fillId="0" borderId="26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1" fontId="22" fillId="0" borderId="11" xfId="0" applyNumberFormat="1" applyFont="1" applyBorder="1" applyAlignment="1">
      <alignment/>
    </xf>
    <xf numFmtId="1" fontId="24" fillId="0" borderId="12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4" fillId="0" borderId="11" xfId="0" applyFont="1" applyBorder="1" applyAlignment="1">
      <alignment/>
    </xf>
    <xf numFmtId="227" fontId="0" fillId="0" borderId="11" xfId="0" applyNumberFormat="1" applyFont="1" applyBorder="1" applyAlignment="1">
      <alignment/>
    </xf>
    <xf numFmtId="1" fontId="26" fillId="0" borderId="12" xfId="0" applyNumberFormat="1" applyFont="1" applyBorder="1" applyAlignment="1">
      <alignment/>
    </xf>
    <xf numFmtId="1" fontId="24" fillId="0" borderId="11" xfId="0" applyNumberFormat="1" applyFont="1" applyBorder="1" applyAlignment="1">
      <alignment/>
    </xf>
    <xf numFmtId="1" fontId="29" fillId="0" borderId="11" xfId="0" applyNumberFormat="1" applyFont="1" applyFill="1" applyBorder="1" applyAlignment="1">
      <alignment/>
    </xf>
    <xf numFmtId="1" fontId="24" fillId="0" borderId="12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9" xfId="0" applyFont="1" applyBorder="1" applyAlignment="1">
      <alignment horizontal="center"/>
    </xf>
  </cellXfs>
  <cellStyles count="52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Hyperlink" xfId="42"/>
    <cellStyle name="Ievade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_Specbudz.kopsavilkums 2006.g un korekc." xfId="51"/>
    <cellStyle name="Nosaukums" xfId="52"/>
    <cellStyle name="Parasts 2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20.8515625" style="0" customWidth="1"/>
    <col min="2" max="2" width="9.8515625" style="0" customWidth="1"/>
    <col min="3" max="3" width="11.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8515625" style="0" customWidth="1"/>
    <col min="9" max="9" width="12.00390625" style="0" customWidth="1"/>
    <col min="10" max="12" width="11.28125" style="0" customWidth="1"/>
    <col min="13" max="14" width="11.421875" style="0" customWidth="1"/>
    <col min="15" max="15" width="12.28125" style="0" customWidth="1"/>
    <col min="16" max="17" width="11.8515625" style="0" customWidth="1"/>
    <col min="18" max="18" width="12.28125" style="0" customWidth="1"/>
    <col min="19" max="20" width="11.57421875" style="0" customWidth="1"/>
    <col min="21" max="21" width="11.421875" style="0" customWidth="1"/>
    <col min="22" max="24" width="11.28125" style="0" customWidth="1"/>
    <col min="25" max="25" width="8.421875" style="0" customWidth="1"/>
    <col min="26" max="26" width="11.140625" style="0" customWidth="1"/>
    <col min="27" max="27" width="12.28125" style="0" customWidth="1"/>
  </cols>
  <sheetData>
    <row r="1" spans="1:12" ht="15">
      <c r="A1" s="1"/>
      <c r="B1" s="1"/>
      <c r="C1" s="1"/>
      <c r="D1" s="1"/>
      <c r="E1" s="1"/>
      <c r="F1" s="29"/>
      <c r="G1" s="29"/>
      <c r="H1" s="30"/>
      <c r="I1" s="1"/>
      <c r="J1" s="29" t="s">
        <v>28</v>
      </c>
      <c r="L1" s="1"/>
    </row>
    <row r="2" spans="1:12" ht="15">
      <c r="A2" s="1"/>
      <c r="B2" s="1"/>
      <c r="C2" s="1"/>
      <c r="D2" s="1"/>
      <c r="E2" s="1"/>
      <c r="F2" s="31"/>
      <c r="G2" s="31"/>
      <c r="H2" s="30"/>
      <c r="I2" s="1"/>
      <c r="J2" s="31" t="s">
        <v>23</v>
      </c>
      <c r="L2" s="1"/>
    </row>
    <row r="3" spans="1:12" ht="15">
      <c r="A3" s="1"/>
      <c r="B3" s="1"/>
      <c r="C3" s="1"/>
      <c r="D3" s="1"/>
      <c r="E3" s="1"/>
      <c r="F3" s="31"/>
      <c r="G3" s="31"/>
      <c r="H3" s="30"/>
      <c r="I3" s="1"/>
      <c r="J3" s="31" t="s">
        <v>83</v>
      </c>
      <c r="L3" s="1"/>
    </row>
    <row r="4" spans="1:12" ht="15">
      <c r="A4" s="1"/>
      <c r="B4" s="1"/>
      <c r="C4" s="1"/>
      <c r="D4" s="1"/>
      <c r="E4" s="1"/>
      <c r="F4" s="31"/>
      <c r="G4" s="31"/>
      <c r="H4" s="30"/>
      <c r="I4" s="1"/>
      <c r="J4" s="1"/>
      <c r="K4" s="1"/>
      <c r="L4" s="1"/>
    </row>
    <row r="5" spans="1:12" ht="33" customHeight="1">
      <c r="A5" s="103" t="s">
        <v>54</v>
      </c>
      <c r="B5" s="103"/>
      <c r="C5" s="103"/>
      <c r="D5" s="103"/>
      <c r="E5" s="103"/>
      <c r="F5" s="103"/>
      <c r="G5" s="103"/>
      <c r="H5" s="103"/>
      <c r="I5" s="103"/>
      <c r="J5" s="103"/>
      <c r="K5" s="2"/>
      <c r="L5" s="2"/>
    </row>
    <row r="6" spans="1:12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27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25" ht="60.75" customHeight="1" thickBot="1">
      <c r="A8" s="4"/>
      <c r="B8" s="5" t="s">
        <v>0</v>
      </c>
      <c r="C8" s="5" t="s">
        <v>39</v>
      </c>
      <c r="D8" s="5" t="s">
        <v>1</v>
      </c>
      <c r="E8" s="5" t="s">
        <v>2</v>
      </c>
      <c r="F8" s="5" t="s">
        <v>3</v>
      </c>
      <c r="G8" s="26" t="s">
        <v>16</v>
      </c>
      <c r="H8" s="26" t="s">
        <v>17</v>
      </c>
      <c r="I8" s="26" t="s">
        <v>18</v>
      </c>
      <c r="J8" s="26" t="s">
        <v>19</v>
      </c>
      <c r="K8" s="5" t="s">
        <v>38</v>
      </c>
      <c r="L8" s="5" t="s">
        <v>30</v>
      </c>
      <c r="M8" s="5" t="s">
        <v>31</v>
      </c>
      <c r="N8" s="5" t="s">
        <v>32</v>
      </c>
      <c r="O8" s="50" t="s">
        <v>33</v>
      </c>
      <c r="P8" s="50" t="s">
        <v>34</v>
      </c>
      <c r="Q8" s="50" t="s">
        <v>35</v>
      </c>
      <c r="R8" s="50" t="s">
        <v>36</v>
      </c>
      <c r="S8" s="51" t="s">
        <v>37</v>
      </c>
      <c r="T8" s="39" t="s">
        <v>4</v>
      </c>
      <c r="U8" s="7"/>
      <c r="V8" s="7"/>
      <c r="W8" s="1"/>
      <c r="X8" s="1"/>
      <c r="Y8" s="8"/>
    </row>
    <row r="9" spans="1:25" ht="15.75" thickBot="1">
      <c r="A9" s="24" t="s">
        <v>5</v>
      </c>
      <c r="B9" s="33">
        <v>1384411</v>
      </c>
      <c r="C9" s="34">
        <v>682136</v>
      </c>
      <c r="D9" s="36">
        <v>597450</v>
      </c>
      <c r="E9" s="34">
        <v>655031</v>
      </c>
      <c r="F9" s="37">
        <v>212922</v>
      </c>
      <c r="G9" s="38">
        <v>282211</v>
      </c>
      <c r="H9" s="38">
        <v>294107</v>
      </c>
      <c r="I9" s="38">
        <v>116869</v>
      </c>
      <c r="J9" s="38">
        <v>63738</v>
      </c>
      <c r="K9" s="37">
        <v>1088243</v>
      </c>
      <c r="L9" s="37">
        <v>81425</v>
      </c>
      <c r="M9" s="33">
        <v>452262</v>
      </c>
      <c r="N9" s="34">
        <v>107115</v>
      </c>
      <c r="O9" s="33">
        <v>570469</v>
      </c>
      <c r="P9" s="34">
        <v>136496</v>
      </c>
      <c r="Q9" s="36">
        <v>118951</v>
      </c>
      <c r="R9" s="34">
        <v>384816</v>
      </c>
      <c r="S9" s="43">
        <v>248832</v>
      </c>
      <c r="T9" s="40">
        <f>SUM(B9:S9)</f>
        <v>7477484</v>
      </c>
      <c r="U9" s="9"/>
      <c r="V9" s="9"/>
      <c r="W9" s="1"/>
      <c r="X9" s="1"/>
      <c r="Y9" s="10"/>
    </row>
    <row r="10" spans="1:13" ht="15">
      <c r="A10" s="11"/>
      <c r="B10" s="12"/>
      <c r="C10" s="13"/>
      <c r="D10" s="14"/>
      <c r="E10" s="14"/>
      <c r="F10" s="15"/>
      <c r="G10" s="9"/>
      <c r="H10" s="16"/>
      <c r="I10" s="1"/>
      <c r="M10" s="17"/>
    </row>
    <row r="11" spans="1:13" ht="16.5" thickBot="1">
      <c r="A11" s="3" t="s">
        <v>24</v>
      </c>
      <c r="B11" s="3"/>
      <c r="C11" s="3"/>
      <c r="D11" s="3"/>
      <c r="E11" s="3"/>
      <c r="F11" s="3"/>
      <c r="G11" s="18"/>
      <c r="H11" s="18"/>
      <c r="I11" s="18"/>
      <c r="J11" s="1"/>
      <c r="K11" s="1"/>
      <c r="L11" s="1"/>
      <c r="M11" s="17"/>
    </row>
    <row r="12" spans="1:24" ht="57.75" customHeight="1" thickBot="1">
      <c r="A12" s="4"/>
      <c r="B12" s="6" t="s">
        <v>6</v>
      </c>
      <c r="C12" s="6" t="s">
        <v>7</v>
      </c>
      <c r="D12" s="5" t="s">
        <v>8</v>
      </c>
      <c r="E12" s="6" t="s">
        <v>9</v>
      </c>
      <c r="F12" s="6" t="s">
        <v>10</v>
      </c>
      <c r="G12" s="6" t="s">
        <v>11</v>
      </c>
      <c r="H12" s="19" t="s">
        <v>12</v>
      </c>
      <c r="I12" s="26" t="s">
        <v>53</v>
      </c>
      <c r="J12" s="26" t="s">
        <v>52</v>
      </c>
      <c r="K12" s="26" t="s">
        <v>20</v>
      </c>
      <c r="L12" s="26" t="s">
        <v>21</v>
      </c>
      <c r="M12" s="19" t="s">
        <v>40</v>
      </c>
      <c r="N12" s="19" t="s">
        <v>41</v>
      </c>
      <c r="O12" s="26" t="s">
        <v>42</v>
      </c>
      <c r="P12" s="19" t="s">
        <v>43</v>
      </c>
      <c r="Q12" s="19" t="s">
        <v>44</v>
      </c>
      <c r="R12" s="50" t="s">
        <v>45</v>
      </c>
      <c r="S12" s="50" t="s">
        <v>46</v>
      </c>
      <c r="T12" s="50" t="s">
        <v>47</v>
      </c>
      <c r="U12" s="50" t="s">
        <v>48</v>
      </c>
      <c r="V12" s="41" t="s">
        <v>13</v>
      </c>
      <c r="W12" s="17"/>
      <c r="X12" s="17"/>
    </row>
    <row r="13" spans="1:24" ht="15.75" thickBot="1">
      <c r="A13" s="27" t="s">
        <v>5</v>
      </c>
      <c r="B13" s="33">
        <v>106628</v>
      </c>
      <c r="C13" s="33">
        <v>56578</v>
      </c>
      <c r="D13" s="33">
        <v>91736</v>
      </c>
      <c r="E13" s="33">
        <v>93571</v>
      </c>
      <c r="F13" s="33">
        <v>38280</v>
      </c>
      <c r="G13" s="33">
        <v>102272</v>
      </c>
      <c r="H13" s="34">
        <v>47874</v>
      </c>
      <c r="I13" s="35">
        <v>15390</v>
      </c>
      <c r="J13" s="35">
        <v>41242</v>
      </c>
      <c r="K13" s="35">
        <v>43166</v>
      </c>
      <c r="L13" s="35">
        <v>13846</v>
      </c>
      <c r="M13" s="44">
        <v>102458</v>
      </c>
      <c r="N13" s="44">
        <v>75691</v>
      </c>
      <c r="O13" s="44">
        <v>35605</v>
      </c>
      <c r="P13" s="33">
        <v>73217</v>
      </c>
      <c r="Q13" s="33">
        <v>22805</v>
      </c>
      <c r="R13" s="33">
        <v>100137</v>
      </c>
      <c r="S13" s="33">
        <v>34726</v>
      </c>
      <c r="T13" s="33">
        <v>25206</v>
      </c>
      <c r="U13" s="45">
        <v>31764</v>
      </c>
      <c r="V13" s="42">
        <f>SUM(B13:U13)</f>
        <v>1152192</v>
      </c>
      <c r="W13" s="17"/>
      <c r="X13" s="17"/>
    </row>
    <row r="14" spans="1:12" ht="15">
      <c r="A14" s="20"/>
      <c r="B14" s="14"/>
      <c r="C14" s="14"/>
      <c r="D14" s="14"/>
      <c r="E14" s="14"/>
      <c r="F14" s="14"/>
      <c r="G14" s="14"/>
      <c r="H14" s="14"/>
      <c r="I14" s="14"/>
      <c r="J14" s="9"/>
      <c r="K14" s="9"/>
      <c r="L14" s="9"/>
    </row>
    <row r="15" spans="1:12" ht="16.5" thickBot="1">
      <c r="A15" s="3" t="s">
        <v>25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28" ht="58.5" customHeight="1" thickBot="1">
      <c r="A16" s="4"/>
      <c r="B16" s="49" t="s">
        <v>0</v>
      </c>
      <c r="C16" s="5" t="s">
        <v>39</v>
      </c>
      <c r="D16" s="21" t="s">
        <v>1</v>
      </c>
      <c r="E16" s="5" t="s">
        <v>2</v>
      </c>
      <c r="F16" s="22" t="s">
        <v>3</v>
      </c>
      <c r="G16" s="26" t="s">
        <v>16</v>
      </c>
      <c r="H16" s="26" t="s">
        <v>17</v>
      </c>
      <c r="I16" s="26" t="s">
        <v>18</v>
      </c>
      <c r="J16" s="26" t="s">
        <v>19</v>
      </c>
      <c r="K16" s="22" t="s">
        <v>51</v>
      </c>
      <c r="L16" s="26" t="s">
        <v>29</v>
      </c>
      <c r="M16" s="5" t="s">
        <v>38</v>
      </c>
      <c r="N16" s="5" t="s">
        <v>30</v>
      </c>
      <c r="O16" s="22" t="s">
        <v>49</v>
      </c>
      <c r="P16" s="5" t="s">
        <v>31</v>
      </c>
      <c r="Q16" s="5" t="s">
        <v>32</v>
      </c>
      <c r="R16" s="50" t="s">
        <v>33</v>
      </c>
      <c r="S16" s="50" t="s">
        <v>34</v>
      </c>
      <c r="T16" s="50" t="s">
        <v>35</v>
      </c>
      <c r="U16" s="50" t="s">
        <v>36</v>
      </c>
      <c r="V16" s="52" t="s">
        <v>55</v>
      </c>
      <c r="W16" s="50" t="s">
        <v>56</v>
      </c>
      <c r="X16" s="53" t="s">
        <v>37</v>
      </c>
      <c r="Y16" s="49" t="s">
        <v>80</v>
      </c>
      <c r="Z16" s="22" t="s">
        <v>81</v>
      </c>
      <c r="AA16" s="41" t="s">
        <v>4</v>
      </c>
      <c r="AB16" s="23"/>
    </row>
    <row r="17" spans="1:27" ht="15.75" thickBot="1">
      <c r="A17" s="24" t="s">
        <v>5</v>
      </c>
      <c r="B17" s="33">
        <v>26414</v>
      </c>
      <c r="C17" s="33">
        <v>22052</v>
      </c>
      <c r="D17" s="33">
        <v>17758</v>
      </c>
      <c r="E17" s="33">
        <v>30366</v>
      </c>
      <c r="F17" s="34">
        <v>14419</v>
      </c>
      <c r="G17" s="35">
        <v>18152</v>
      </c>
      <c r="H17" s="35">
        <v>15464</v>
      </c>
      <c r="I17" s="35">
        <v>9833</v>
      </c>
      <c r="J17" s="35">
        <v>8283</v>
      </c>
      <c r="K17" s="35">
        <v>55480</v>
      </c>
      <c r="L17" s="35">
        <v>18717</v>
      </c>
      <c r="M17" s="46">
        <v>46202</v>
      </c>
      <c r="N17" s="46">
        <v>5244</v>
      </c>
      <c r="O17" s="46">
        <v>12906</v>
      </c>
      <c r="P17" s="46">
        <v>17736</v>
      </c>
      <c r="Q17" s="46">
        <v>6555</v>
      </c>
      <c r="R17" s="33">
        <v>15741</v>
      </c>
      <c r="S17" s="33">
        <v>14593</v>
      </c>
      <c r="T17" s="33">
        <v>11646</v>
      </c>
      <c r="U17" s="33">
        <v>9752</v>
      </c>
      <c r="V17" s="34">
        <v>12455</v>
      </c>
      <c r="W17" s="34">
        <v>11474</v>
      </c>
      <c r="X17" s="37">
        <v>2622</v>
      </c>
      <c r="Y17" s="77">
        <v>1286</v>
      </c>
      <c r="Z17" s="102">
        <v>4490</v>
      </c>
      <c r="AA17" s="101">
        <f>SUM(B17:Z17)</f>
        <v>409640</v>
      </c>
    </row>
    <row r="18" spans="1:14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25"/>
    </row>
    <row r="19" spans="1:12" ht="41.25" customHeight="1" thickBot="1">
      <c r="A19" s="104" t="s">
        <v>58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"/>
      <c r="L19" s="1"/>
    </row>
    <row r="20" spans="1:16" ht="71.25" customHeight="1" thickBot="1">
      <c r="A20" s="4"/>
      <c r="B20" s="22" t="s">
        <v>51</v>
      </c>
      <c r="C20" s="22" t="s">
        <v>57</v>
      </c>
      <c r="D20" s="26" t="s">
        <v>29</v>
      </c>
      <c r="E20" s="26" t="s">
        <v>22</v>
      </c>
      <c r="F20" s="22" t="s">
        <v>49</v>
      </c>
      <c r="G20" s="22" t="s">
        <v>50</v>
      </c>
      <c r="H20" s="52" t="s">
        <v>55</v>
      </c>
      <c r="I20" s="52" t="s">
        <v>56</v>
      </c>
      <c r="J20" s="41" t="s">
        <v>4</v>
      </c>
      <c r="K20" s="1"/>
      <c r="L20" s="1"/>
      <c r="M20" s="1"/>
      <c r="N20" s="1"/>
      <c r="O20" s="1"/>
      <c r="P20" s="1"/>
    </row>
    <row r="21" spans="1:16" ht="16.5" thickBot="1">
      <c r="A21" s="24" t="s">
        <v>26</v>
      </c>
      <c r="B21" s="32">
        <v>224404</v>
      </c>
      <c r="C21" s="32">
        <v>152113</v>
      </c>
      <c r="D21" s="28">
        <v>545459</v>
      </c>
      <c r="E21" s="32">
        <v>86163</v>
      </c>
      <c r="F21" s="33">
        <v>177236</v>
      </c>
      <c r="G21" s="33">
        <v>92618</v>
      </c>
      <c r="H21" s="47">
        <v>65513</v>
      </c>
      <c r="I21" s="48">
        <v>185936</v>
      </c>
      <c r="J21" s="42">
        <f>SUM(B21:I21)</f>
        <v>1529442</v>
      </c>
      <c r="K21" s="1"/>
      <c r="L21" s="1"/>
      <c r="M21" s="1"/>
      <c r="N21" s="1"/>
      <c r="O21" s="1"/>
      <c r="P21" s="1"/>
    </row>
    <row r="22" spans="1:12" ht="15">
      <c r="A22" s="11"/>
      <c r="B22" s="12"/>
      <c r="C22" s="12"/>
      <c r="D22" s="12"/>
      <c r="E22" s="12"/>
      <c r="F22" s="9"/>
      <c r="G22" s="1"/>
      <c r="H22" s="1"/>
      <c r="I22" s="1"/>
      <c r="J22" s="1"/>
      <c r="K22" s="1"/>
      <c r="L22" s="1"/>
    </row>
    <row r="23" spans="1:14" ht="16.5" thickBot="1">
      <c r="A23" s="105" t="s">
        <v>59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20" ht="39.75" thickBot="1">
      <c r="A24" s="4"/>
      <c r="B24" s="54" t="s">
        <v>0</v>
      </c>
      <c r="C24" s="55" t="s">
        <v>60</v>
      </c>
      <c r="D24" s="5" t="s">
        <v>1</v>
      </c>
      <c r="E24" s="5" t="s">
        <v>2</v>
      </c>
      <c r="F24" s="5" t="s">
        <v>3</v>
      </c>
      <c r="G24" s="5" t="s">
        <v>61</v>
      </c>
      <c r="H24" s="5" t="s">
        <v>38</v>
      </c>
      <c r="I24" s="5" t="s">
        <v>62</v>
      </c>
      <c r="J24" s="5" t="s">
        <v>32</v>
      </c>
      <c r="K24" s="5" t="s">
        <v>63</v>
      </c>
      <c r="L24" s="5" t="s">
        <v>36</v>
      </c>
      <c r="M24" s="5" t="s">
        <v>34</v>
      </c>
      <c r="N24" s="5" t="s">
        <v>35</v>
      </c>
      <c r="O24" s="5" t="s">
        <v>64</v>
      </c>
      <c r="P24" s="26" t="s">
        <v>16</v>
      </c>
      <c r="Q24" s="26" t="s">
        <v>17</v>
      </c>
      <c r="R24" s="26" t="s">
        <v>18</v>
      </c>
      <c r="S24" s="26" t="s">
        <v>19</v>
      </c>
      <c r="T24" s="56" t="s">
        <v>4</v>
      </c>
    </row>
    <row r="25" spans="1:20" ht="15.75" thickBot="1">
      <c r="A25" s="57" t="s">
        <v>79</v>
      </c>
      <c r="B25" s="72">
        <v>14945</v>
      </c>
      <c r="C25" s="73">
        <v>7249</v>
      </c>
      <c r="D25" s="74">
        <v>6486</v>
      </c>
      <c r="E25" s="44">
        <v>7054</v>
      </c>
      <c r="F25" s="75">
        <v>2281</v>
      </c>
      <c r="G25" s="76">
        <v>1645</v>
      </c>
      <c r="H25" s="77">
        <v>11747</v>
      </c>
      <c r="I25" s="77">
        <v>4873</v>
      </c>
      <c r="J25" s="77">
        <v>1338</v>
      </c>
      <c r="K25" s="77">
        <v>6318</v>
      </c>
      <c r="L25" s="77">
        <v>4258</v>
      </c>
      <c r="M25" s="77">
        <v>1811</v>
      </c>
      <c r="N25" s="77">
        <v>1694</v>
      </c>
      <c r="O25" s="77">
        <v>2634</v>
      </c>
      <c r="P25" s="78">
        <v>3136</v>
      </c>
      <c r="Q25" s="78">
        <v>3212</v>
      </c>
      <c r="R25" s="78">
        <v>1944</v>
      </c>
      <c r="S25" s="78">
        <v>1142</v>
      </c>
      <c r="T25" s="58">
        <f>SUM(B25:S25)</f>
        <v>83767</v>
      </c>
    </row>
    <row r="26" spans="1:12" ht="15">
      <c r="A26" s="1"/>
      <c r="B26" s="59"/>
      <c r="C26" s="60"/>
      <c r="D26" s="60"/>
      <c r="E26" s="60"/>
      <c r="F26" s="61"/>
      <c r="G26" s="62"/>
      <c r="H26" s="63"/>
      <c r="I26" s="1"/>
      <c r="J26" s="1"/>
      <c r="L26" s="17"/>
    </row>
    <row r="27" spans="1:13" ht="16.5" thickBot="1">
      <c r="A27" s="105" t="s">
        <v>65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20" ht="39.75" thickBot="1">
      <c r="A28" s="4"/>
      <c r="B28" s="5" t="s">
        <v>0</v>
      </c>
      <c r="C28" s="6" t="s">
        <v>60</v>
      </c>
      <c r="D28" s="5" t="s">
        <v>1</v>
      </c>
      <c r="E28" s="5" t="s">
        <v>2</v>
      </c>
      <c r="F28" s="5" t="s">
        <v>3</v>
      </c>
      <c r="G28" s="5" t="s">
        <v>61</v>
      </c>
      <c r="H28" s="5" t="s">
        <v>38</v>
      </c>
      <c r="I28" s="5" t="s">
        <v>62</v>
      </c>
      <c r="J28" s="5" t="s">
        <v>32</v>
      </c>
      <c r="K28" s="5" t="s">
        <v>63</v>
      </c>
      <c r="L28" s="5" t="s">
        <v>36</v>
      </c>
      <c r="M28" s="5" t="s">
        <v>34</v>
      </c>
      <c r="N28" s="5" t="s">
        <v>35</v>
      </c>
      <c r="O28" s="5" t="s">
        <v>64</v>
      </c>
      <c r="P28" s="26" t="s">
        <v>16</v>
      </c>
      <c r="Q28" s="26" t="s">
        <v>17</v>
      </c>
      <c r="R28" s="26" t="s">
        <v>18</v>
      </c>
      <c r="S28" s="26" t="s">
        <v>19</v>
      </c>
      <c r="T28" s="56" t="s">
        <v>4</v>
      </c>
    </row>
    <row r="29" spans="1:20" ht="15.75" thickBot="1">
      <c r="A29" s="79" t="s">
        <v>79</v>
      </c>
      <c r="B29" s="80">
        <v>17139</v>
      </c>
      <c r="C29" s="81">
        <v>8313</v>
      </c>
      <c r="D29" s="81">
        <v>7438</v>
      </c>
      <c r="E29" s="81">
        <v>8089</v>
      </c>
      <c r="F29" s="82">
        <v>2616</v>
      </c>
      <c r="G29" s="83">
        <v>1886</v>
      </c>
      <c r="H29" s="83">
        <v>13472</v>
      </c>
      <c r="I29" s="82">
        <v>5588</v>
      </c>
      <c r="J29" s="83">
        <v>1534</v>
      </c>
      <c r="K29" s="83">
        <v>7246</v>
      </c>
      <c r="L29" s="81">
        <v>4883</v>
      </c>
      <c r="M29" s="84">
        <v>2078</v>
      </c>
      <c r="N29" s="85">
        <v>1943</v>
      </c>
      <c r="O29" s="86">
        <v>6042</v>
      </c>
      <c r="P29" s="87">
        <v>3597</v>
      </c>
      <c r="Q29" s="87">
        <v>3685</v>
      </c>
      <c r="R29" s="87">
        <v>2229</v>
      </c>
      <c r="S29" s="71">
        <v>1310</v>
      </c>
      <c r="T29" s="64">
        <f>SUM(B29:S29)</f>
        <v>99088</v>
      </c>
    </row>
    <row r="30" spans="1:20" ht="15.75" thickBot="1">
      <c r="A30" s="94" t="s">
        <v>66</v>
      </c>
      <c r="B30" s="88"/>
      <c r="C30" s="88"/>
      <c r="D30" s="77"/>
      <c r="E30" s="77"/>
      <c r="F30" s="89"/>
      <c r="G30" s="77"/>
      <c r="H30" s="89"/>
      <c r="I30" s="77"/>
      <c r="J30" s="89"/>
      <c r="K30" s="77"/>
      <c r="L30" s="90"/>
      <c r="M30" s="91"/>
      <c r="N30" s="88"/>
      <c r="O30" s="92">
        <v>1511</v>
      </c>
      <c r="P30" s="93"/>
      <c r="Q30" s="93"/>
      <c r="R30" s="93"/>
      <c r="S30" s="93"/>
      <c r="T30" s="58">
        <f>SUM(B30:O30)</f>
        <v>1511</v>
      </c>
    </row>
    <row r="31" spans="1:12" ht="15">
      <c r="A31" s="11"/>
      <c r="B31" s="12"/>
      <c r="C31" s="12"/>
      <c r="D31" s="12"/>
      <c r="E31" s="12"/>
      <c r="F31" s="9"/>
      <c r="G31" s="1"/>
      <c r="H31" s="1"/>
      <c r="I31" s="1"/>
      <c r="J31" s="1"/>
      <c r="K31" s="1"/>
      <c r="L31" s="1"/>
    </row>
    <row r="32" spans="1:11" ht="16.5" thickBot="1">
      <c r="A32" s="3" t="s">
        <v>67</v>
      </c>
      <c r="B32" s="18"/>
      <c r="C32" s="18"/>
      <c r="D32" s="18"/>
      <c r="E32" s="65"/>
      <c r="F32" s="18"/>
      <c r="G32" s="18"/>
      <c r="H32" s="18"/>
      <c r="I32" s="18"/>
      <c r="J32" s="60"/>
      <c r="K32" s="62"/>
    </row>
    <row r="33" spans="1:22" ht="52.5" thickBot="1">
      <c r="A33" s="4"/>
      <c r="B33" s="6" t="s">
        <v>6</v>
      </c>
      <c r="C33" s="6" t="s">
        <v>7</v>
      </c>
      <c r="D33" s="6" t="s">
        <v>8</v>
      </c>
      <c r="E33" s="6" t="s">
        <v>9</v>
      </c>
      <c r="F33" s="6" t="s">
        <v>10</v>
      </c>
      <c r="G33" s="6" t="s">
        <v>11</v>
      </c>
      <c r="H33" s="6" t="s">
        <v>12</v>
      </c>
      <c r="I33" s="66" t="s">
        <v>41</v>
      </c>
      <c r="J33" s="5" t="s">
        <v>30</v>
      </c>
      <c r="K33" s="6" t="s">
        <v>40</v>
      </c>
      <c r="L33" s="6" t="s">
        <v>44</v>
      </c>
      <c r="M33" s="6" t="s">
        <v>43</v>
      </c>
      <c r="N33" s="6" t="s">
        <v>68</v>
      </c>
      <c r="O33" s="5" t="s">
        <v>36</v>
      </c>
      <c r="P33" s="5" t="s">
        <v>34</v>
      </c>
      <c r="Q33" s="5" t="s">
        <v>69</v>
      </c>
      <c r="R33" s="26" t="s">
        <v>53</v>
      </c>
      <c r="S33" s="26" t="s">
        <v>52</v>
      </c>
      <c r="T33" s="26" t="s">
        <v>20</v>
      </c>
      <c r="U33" s="26" t="s">
        <v>21</v>
      </c>
      <c r="V33" s="41" t="s">
        <v>13</v>
      </c>
    </row>
    <row r="34" spans="1:22" ht="15.75" thickBot="1">
      <c r="A34" s="57" t="s">
        <v>79</v>
      </c>
      <c r="B34" s="95">
        <v>10204</v>
      </c>
      <c r="C34" s="95">
        <v>7397</v>
      </c>
      <c r="D34" s="95">
        <v>8645</v>
      </c>
      <c r="E34" s="95">
        <v>8873</v>
      </c>
      <c r="F34" s="95">
        <v>4442</v>
      </c>
      <c r="G34" s="95">
        <v>10093</v>
      </c>
      <c r="H34" s="95">
        <v>4689</v>
      </c>
      <c r="I34" s="96">
        <v>7555</v>
      </c>
      <c r="J34" s="77">
        <v>4569</v>
      </c>
      <c r="K34" s="77">
        <v>12495</v>
      </c>
      <c r="L34" s="77">
        <v>3330</v>
      </c>
      <c r="M34" s="77">
        <v>8411</v>
      </c>
      <c r="N34" s="77">
        <v>10822</v>
      </c>
      <c r="O34" s="77">
        <v>2769</v>
      </c>
      <c r="P34" s="77">
        <v>3308</v>
      </c>
      <c r="Q34" s="77">
        <v>2064</v>
      </c>
      <c r="R34" s="77">
        <v>1306</v>
      </c>
      <c r="S34" s="77">
        <v>4232</v>
      </c>
      <c r="T34" s="77">
        <v>3743</v>
      </c>
      <c r="U34" s="89">
        <v>1166</v>
      </c>
      <c r="V34" s="67">
        <f>SUM(B34:U34)</f>
        <v>120113</v>
      </c>
    </row>
    <row r="35" spans="1:12" ht="15">
      <c r="A35" s="11"/>
      <c r="B35" s="12"/>
      <c r="C35" s="12"/>
      <c r="D35" s="12"/>
      <c r="E35" s="12"/>
      <c r="F35" s="9"/>
      <c r="G35" s="1"/>
      <c r="H35" s="1"/>
      <c r="I35" s="1"/>
      <c r="J35" s="1"/>
      <c r="K35" s="1"/>
      <c r="L35" s="1"/>
    </row>
    <row r="36" spans="1:18" ht="16.5" thickBot="1">
      <c r="A36" s="3" t="s">
        <v>82</v>
      </c>
      <c r="B36" s="3"/>
      <c r="C36" s="3"/>
      <c r="D36" s="3"/>
      <c r="E36" s="3"/>
      <c r="F36" s="3"/>
      <c r="G36" s="3"/>
      <c r="H36" s="3"/>
      <c r="I36" s="3"/>
      <c r="J36" s="3"/>
      <c r="K36" s="1"/>
      <c r="N36" s="68"/>
      <c r="O36" s="69"/>
      <c r="P36" s="68"/>
      <c r="Q36" s="68"/>
      <c r="R36" s="68"/>
    </row>
    <row r="37" spans="1:20" ht="39.75" thickBot="1">
      <c r="A37" s="4"/>
      <c r="B37" s="70" t="s">
        <v>70</v>
      </c>
      <c r="C37" s="70" t="s">
        <v>71</v>
      </c>
      <c r="D37" s="21" t="s">
        <v>1</v>
      </c>
      <c r="E37" s="5" t="s">
        <v>2</v>
      </c>
      <c r="F37" s="22" t="s">
        <v>3</v>
      </c>
      <c r="G37" s="5" t="s">
        <v>61</v>
      </c>
      <c r="H37" s="5" t="s">
        <v>38</v>
      </c>
      <c r="I37" s="5" t="s">
        <v>62</v>
      </c>
      <c r="J37" s="5" t="s">
        <v>32</v>
      </c>
      <c r="K37" s="5" t="s">
        <v>63</v>
      </c>
      <c r="L37" s="5" t="s">
        <v>36</v>
      </c>
      <c r="M37" s="5" t="s">
        <v>34</v>
      </c>
      <c r="N37" s="5" t="s">
        <v>35</v>
      </c>
      <c r="O37" s="5" t="s">
        <v>64</v>
      </c>
      <c r="P37" s="26" t="s">
        <v>16</v>
      </c>
      <c r="Q37" s="26" t="s">
        <v>17</v>
      </c>
      <c r="R37" s="26" t="s">
        <v>18</v>
      </c>
      <c r="S37" s="26" t="s">
        <v>19</v>
      </c>
      <c r="T37" s="41" t="s">
        <v>4</v>
      </c>
    </row>
    <row r="38" spans="1:20" ht="15.75" thickBot="1">
      <c r="A38" s="57" t="s">
        <v>79</v>
      </c>
      <c r="B38" s="72">
        <v>309</v>
      </c>
      <c r="C38" s="97">
        <v>261</v>
      </c>
      <c r="D38" s="72">
        <v>184</v>
      </c>
      <c r="E38" s="97">
        <v>355</v>
      </c>
      <c r="F38" s="44">
        <v>166</v>
      </c>
      <c r="G38" s="76">
        <v>61</v>
      </c>
      <c r="H38" s="77">
        <v>464</v>
      </c>
      <c r="I38" s="77">
        <v>215</v>
      </c>
      <c r="J38" s="77">
        <v>204</v>
      </c>
      <c r="K38" s="77">
        <v>181</v>
      </c>
      <c r="L38" s="77">
        <v>74</v>
      </c>
      <c r="M38" s="77">
        <v>170</v>
      </c>
      <c r="N38" s="77">
        <v>149</v>
      </c>
      <c r="O38" s="77">
        <v>32</v>
      </c>
      <c r="P38" s="77">
        <v>213</v>
      </c>
      <c r="Q38" s="77">
        <v>243</v>
      </c>
      <c r="R38" s="78">
        <v>113</v>
      </c>
      <c r="S38" s="78">
        <v>115</v>
      </c>
      <c r="T38" s="67">
        <f>SUM(B38:S38)</f>
        <v>3509</v>
      </c>
    </row>
    <row r="39" spans="1:12" ht="15">
      <c r="A39" s="11"/>
      <c r="B39" s="12"/>
      <c r="C39" s="12"/>
      <c r="D39" s="12"/>
      <c r="E39" s="12"/>
      <c r="F39" s="9"/>
      <c r="G39" s="1"/>
      <c r="H39" s="1"/>
      <c r="I39" s="1"/>
      <c r="J39" s="1"/>
      <c r="K39" s="1"/>
      <c r="L39" s="1"/>
    </row>
    <row r="40" spans="1:12" ht="16.5" thickBot="1">
      <c r="A40" s="105" t="s">
        <v>75</v>
      </c>
      <c r="B40" s="105"/>
      <c r="C40" s="105"/>
      <c r="D40" s="105"/>
      <c r="E40" s="105"/>
      <c r="F40" s="105"/>
      <c r="G40" s="105"/>
      <c r="H40" s="105"/>
      <c r="I40" s="105"/>
      <c r="J40" s="1"/>
      <c r="K40" s="1"/>
      <c r="L40" s="1"/>
    </row>
    <row r="41" spans="1:12" ht="65.25" thickBot="1">
      <c r="A41" s="4"/>
      <c r="B41" s="22" t="s">
        <v>76</v>
      </c>
      <c r="C41" s="22" t="s">
        <v>57</v>
      </c>
      <c r="D41" s="22" t="s">
        <v>77</v>
      </c>
      <c r="E41" s="22" t="s">
        <v>74</v>
      </c>
      <c r="F41" s="22" t="s">
        <v>78</v>
      </c>
      <c r="G41" s="22" t="s">
        <v>73</v>
      </c>
      <c r="H41" s="22" t="s">
        <v>72</v>
      </c>
      <c r="I41" s="41" t="s">
        <v>4</v>
      </c>
      <c r="J41" s="1"/>
      <c r="K41" s="1"/>
      <c r="L41" s="1"/>
    </row>
    <row r="42" spans="1:12" ht="15.75" thickBot="1">
      <c r="A42" s="57" t="s">
        <v>79</v>
      </c>
      <c r="B42" s="98">
        <v>2858</v>
      </c>
      <c r="C42" s="98">
        <v>1843</v>
      </c>
      <c r="D42" s="99">
        <v>6180</v>
      </c>
      <c r="E42" s="33">
        <v>972</v>
      </c>
      <c r="F42" s="33">
        <v>997</v>
      </c>
      <c r="G42" s="33">
        <v>2408</v>
      </c>
      <c r="H42" s="100">
        <v>2267</v>
      </c>
      <c r="I42" s="67">
        <f>SUM(B42:H42)</f>
        <v>17525</v>
      </c>
      <c r="J42" s="1"/>
      <c r="K42" s="1"/>
      <c r="L42" s="1"/>
    </row>
    <row r="43" spans="1:12" ht="15">
      <c r="A43" s="11"/>
      <c r="B43" s="12"/>
      <c r="C43" s="12"/>
      <c r="D43" s="12"/>
      <c r="E43" s="12"/>
      <c r="F43" s="9"/>
      <c r="G43" s="1"/>
      <c r="H43" s="1"/>
      <c r="I43" s="1"/>
      <c r="J43" s="1"/>
      <c r="K43" s="1"/>
      <c r="L43" s="1"/>
    </row>
    <row r="44" spans="1:12" ht="15">
      <c r="A44" s="11"/>
      <c r="B44" s="12"/>
      <c r="C44" s="12"/>
      <c r="D44" s="12"/>
      <c r="E44" s="12"/>
      <c r="F44" s="9"/>
      <c r="G44" s="1"/>
      <c r="H44" s="1"/>
      <c r="I44" s="1"/>
      <c r="J44" s="1"/>
      <c r="K44" s="1"/>
      <c r="L44" s="1"/>
    </row>
    <row r="45" spans="1:12" ht="12.75">
      <c r="A45" s="11"/>
      <c r="B45" s="1" t="s">
        <v>14</v>
      </c>
      <c r="C45" s="1"/>
      <c r="D45" s="1"/>
      <c r="E45" s="1"/>
      <c r="F45" s="1"/>
      <c r="G45" s="1"/>
      <c r="H45" s="1" t="s">
        <v>15</v>
      </c>
      <c r="I45" s="1"/>
      <c r="J45" s="1"/>
      <c r="K45" s="1"/>
      <c r="L45" s="1"/>
    </row>
  </sheetData>
  <sheetProtection/>
  <mergeCells count="5">
    <mergeCell ref="A5:J5"/>
    <mergeCell ref="A19:J19"/>
    <mergeCell ref="A23:N23"/>
    <mergeCell ref="A27:M27"/>
    <mergeCell ref="A40:I40"/>
  </mergeCells>
  <printOptions/>
  <pageMargins left="0.25" right="0.25" top="0.75" bottom="0.75" header="0.3" footer="0.3"/>
  <pageSetup fitToHeight="0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Elga Dzedzele</cp:lastModifiedBy>
  <cp:lastPrinted>2022-07-29T11:03:46Z</cp:lastPrinted>
  <dcterms:created xsi:type="dcterms:W3CDTF">2016-12-13T09:18:45Z</dcterms:created>
  <dcterms:modified xsi:type="dcterms:W3CDTF">2022-07-29T12:22:20Z</dcterms:modified>
  <cp:category/>
  <cp:version/>
  <cp:contentType/>
  <cp:contentStatus/>
</cp:coreProperties>
</file>