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Meža iela_Lielvārde"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4" l="1"/>
  <c r="D12" i="4"/>
  <c r="D15" i="4" l="1"/>
  <c r="D16" i="4"/>
  <c r="D11" i="4"/>
  <c r="D17" i="4" l="1"/>
</calcChain>
</file>

<file path=xl/sharedStrings.xml><?xml version="1.0" encoding="utf-8"?>
<sst xmlns="http://schemas.openxmlformats.org/spreadsheetml/2006/main" count="87" uniqueCount="73">
  <si>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</si>
  <si>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</si>
  <si>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</si>
  <si>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</si>
  <si>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</si>
  <si>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</si>
  <si>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</si>
  <si>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</si>
  <si>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</si>
  <si>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</si>
  <si>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</si>
  <si>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</si>
  <si>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</si>
  <si>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</si>
  <si>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</si>
  <si>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</si>
  <si>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</si>
  <si>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</si>
  <si>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</si>
  <si>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</si>
  <si>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</si>
  <si>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</si>
  <si>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</si>
  <si>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</si>
  <si>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</si>
  <si>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</si>
  <si>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</si>
  <si>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</si>
  <si>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</si>
  <si>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</si>
  <si>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</si>
  <si>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</si>
  <si>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</si>
  <si>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</si>
  <si>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</si>
  <si>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</si>
  <si>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</si>
  <si>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</si>
  <si>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</si>
  <si>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</si>
  <si>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</si>
  <si>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</si>
  <si>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</si>
  <si>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</si>
  <si>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</si>
  <si>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</si>
  <si>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</si>
  <si>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</si>
  <si>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</si>
  <si>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</si>
  <si>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</si>
  <si>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</si>
  <si>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</si>
  <si>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</si>
  <si>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</si>
  <si>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</si>
  <si>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</si>
  <si>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</si>
  <si>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</si>
  <si>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</si>
  <si>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</si>
  <si>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</si>
  <si>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</si>
  <si>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</si>
  <si>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</si>
  <si>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</si>
  <si>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 xml:space="preserve">Projekta lietas numurs Būvniecības informācijas sistēmā: BIS-BL-365225-1927.
Būvatļauja izsniegta 04.03.2021 (spēkā no 08.03.2021), Nr. BIS-BV-4.5-2021-102, projektēšanas nosacījumi izpildīti 01.06.2021.
</t>
  </si>
  <si>
    <t>Projekta ietvaros Ogres novada, Lielvārdes pilsētā tiks veikta Meža ielas seguma pārbūve posmā no Rembates ielas līdz Katoļu baznīcai. Posma garums: 471.79 m (0.47 km), ārpus pilsētas: 0 m.
Iela atbilstoši ieteikumiem „Ceļu tīkla plānošana” pieskaitāma CIV kategorijai, kuras funkcija un nozīme – iekšējos mazos centrus savienojoša iela.
Meža ielas uzturēšanas izmaksas trīs gadus pirms pirms projekta īstenošanas veidoja kopā 8350 EUR (2021.g. 2684 EUR, 2020.g. 2032 EUR, 2019.g. 3634 EUR) un plānotā ielas uzturēšanas summa 10 gadu periodā pēc investīciju projekta īstenošanas ir 42 988 EUR ar PVN.
Esošajā situācijā Meža ielu klāj asfaltēts segums, ielas malās ir nomales. Meža ielā gājēju ietves ir posmā no Lauku ielas līdz Katoļu baznīcai, bet posmā no Rembates ielas līdz Lauku ielai ietves nav - gājējiem un transportlīdzekļiem ir kopīga satiksmes telpa, jo gājēji pārvietojas pa ielas nomali un brauktuves malu. Esošais Meža ielas platums ~ 3.60 – 5.10m. Ielas asfalta segums ir sabrukuma stāvoklī - izveidojies plaisu tīkls un bedres, segums daudzkārt lāpīts. Nomales izbraukātas. Ielas stāvoklis neatbilst satiksmes drošības un lietotāju komforta prasībām.
Būvniecības mērķis ir veikt Meža ielas pārbūvi, izbūvējot jaunu asfaltbetona segumu, sakārtot lietus ūdens novadi, izbūvēt gājēju ietvi, kā arī uz esošās gājēju pārejas pār Lauku ielu izbūvēt apgaismojumu.
Apliecinām, ka investīciju projektā iekļautie darbi nav kārtējie ielas uzturēšanas darbi atbilstoši normatīvajam regulējumam ceļu uzturēšanas jomā.</t>
  </si>
  <si>
    <t>Lielvārdes pilsētas Meža ielas seguma atjaunošana.</t>
  </si>
  <si>
    <r>
      <t>Projekta mērķis ir Ogres novada, Lielvārdes pilsētas Meža ielas (kad. apz. 74130010657)  seguma pārbūve posmā no Rembates ielas līdz Katoļu baznīcai. Posma garums: 471.79 m jeb 0.47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sakārtot lietus ūdens novadi, veicot drenāžas izbūvi un lietus ūdens uztvērējaku (gūliju) būvniecību;
• apgaismojuma izbūve uz vienas esošās gājēju pārejas.
Kopējās inženierkomunikāciju izmaksas veido 6,12</t>
    </r>
    <r>
      <rPr>
        <sz val="12"/>
        <rFont val="Times New Roman"/>
        <family val="1"/>
        <charset val="186"/>
      </rPr>
      <t xml:space="preserve">% no </t>
    </r>
    <r>
      <rPr>
        <sz val="12"/>
        <color rgb="FF333333"/>
        <rFont val="Times New Roman"/>
        <family val="1"/>
        <charset val="186"/>
      </rPr>
      <t xml:space="preserve">kopējām būvdarbu izmaksām.
</t>
    </r>
  </si>
  <si>
    <r>
      <t>Projekts “Lielvārdes pilsētas A.Pumpura ielas seguma atjaunošana”  iekļauts Lielvārdes novada attīstības programmas 2019.-2025.gadam Investīciju plānā 2021.-2023.gadam 45</t>
    </r>
    <r>
      <rPr>
        <vertAlign val="superscript"/>
        <sz val="12"/>
        <color rgb="FF333333"/>
        <rFont val="Times New Roman"/>
        <family val="1"/>
        <charset val="186"/>
      </rPr>
      <t>4</t>
    </r>
    <r>
      <rPr>
        <sz val="12"/>
        <color rgb="FF333333"/>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t>
    </r>
  </si>
  <si>
    <t>05.2022. - 12.2023.</t>
  </si>
  <si>
    <t>Pielikums 
Ogres novada pašvaldības domes
1.04.2022. ārkārtas sēdes lēmumam (protokols Nr.7;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</si>
</sst>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vertAlign val="superscript"/>
      <sz val="12"/>
      <color rgb="FF333333"/>
      <name val="Times New Roman"/>
      <family val="1"/>
      <charset val="186"/>
    </font>
    <font>
      <sz val="12"/>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14" fontId="8" fillId="2" borderId="1" xfId="0" applyNumberFormat="1" applyFont="1" applyFill="1" applyBorder="1" applyAlignment="1" applyProtection="1">
      <alignment vertical="center"/>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left" vertical="center"/>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AO6" sqref="AO6"/>
    </sheetView>
  </sheetViews>
  <sheetFormatPr defaultRowHeight="15" x14ac:dyDescent="0.25"/>
  <cols>
    <col min="1" max="1" width="9.28515625" style="1" customWidth="1"/>
    <col min="2" max="2" width="41.28515625" customWidth="1"/>
    <col min="3" max="3" width="108.7109375" customWidth="1"/>
    <col min="4" max="4" width="10.42578125" customWidth="1"/>
    <col min="5" max="5" width="79.28515625" hidden="1" customWidth="1"/>
    <col min="6" max="40" width="0" hidden="1" customWidth="1"/>
  </cols>
  <sheetData>
    <row r="1" spans="1:5" ht="45" x14ac:dyDescent="0.25">
      <c r="C1" s="2" t="s">
        <v>72</v>
      </c>
    </row>
    <row r="3" spans="1:5" ht="18.75" x14ac:dyDescent="0.3">
      <c r="A3" s="23" t="s">
        <v>18</v>
      </c>
      <c r="B3" s="23"/>
      <c r="C3" s="23"/>
    </row>
    <row r="5" spans="1:5" ht="15.75" x14ac:dyDescent="0.25">
      <c r="A5" s="13" t="s">
        <v>0</v>
      </c>
      <c r="B5" s="3" t="s">
        <v>1</v>
      </c>
      <c r="C5" s="4" t="s">
        <v>68</v>
      </c>
      <c r="E5" s="12"/>
    </row>
    <row r="6" spans="1:5" ht="141.75" x14ac:dyDescent="0.25">
      <c r="A6" s="24" t="s">
        <v>2</v>
      </c>
      <c r="B6" s="26" t="s">
        <v>45</v>
      </c>
      <c r="C6" s="7" t="s">
        <v>56</v>
      </c>
      <c r="E6" s="11" t="s">
        <v>16</v>
      </c>
    </row>
    <row r="7" spans="1:5" ht="179.25" customHeight="1" x14ac:dyDescent="0.25">
      <c r="A7" s="25"/>
      <c r="B7" s="27"/>
      <c r="C7" s="17" t="s">
        <v>69</v>
      </c>
      <c r="E7" s="11" t="s">
        <v>58</v>
      </c>
    </row>
    <row r="8" spans="1:5" ht="81.75" x14ac:dyDescent="0.25">
      <c r="A8" s="13" t="s">
        <v>3</v>
      </c>
      <c r="B8" s="3" t="s">
        <v>46</v>
      </c>
      <c r="C8" s="16" t="s">
        <v>70</v>
      </c>
      <c r="E8" s="12"/>
    </row>
    <row r="9" spans="1:5" ht="110.25" x14ac:dyDescent="0.25">
      <c r="A9" s="13" t="s">
        <v>4</v>
      </c>
      <c r="B9" s="3" t="s">
        <v>47</v>
      </c>
      <c r="C9" s="20">
        <v>377442.17</v>
      </c>
      <c r="E9" s="9" t="s">
        <v>15</v>
      </c>
    </row>
    <row r="10" spans="1:5" ht="15.75" x14ac:dyDescent="0.25">
      <c r="A10" s="13" t="s">
        <v>5</v>
      </c>
      <c r="B10" s="3" t="s">
        <v>48</v>
      </c>
      <c r="C10" s="20">
        <v>320825.84000000003</v>
      </c>
      <c r="E10" s="9" t="s">
        <v>15</v>
      </c>
    </row>
    <row r="11" spans="1:5" ht="39" customHeight="1" x14ac:dyDescent="0.25">
      <c r="A11" s="13" t="s">
        <v>6</v>
      </c>
      <c r="B11" s="3" t="s">
        <v>25</v>
      </c>
      <c r="C11" s="21">
        <v>272701.96000000002</v>
      </c>
      <c r="D11" s="10">
        <f>C11/C10</f>
        <v>0.84999998753217632</v>
      </c>
      <c r="E11" s="11" t="s">
        <v>30</v>
      </c>
    </row>
    <row r="12" spans="1:5" ht="48" customHeight="1" x14ac:dyDescent="0.25">
      <c r="A12" s="13" t="s">
        <v>7</v>
      </c>
      <c r="B12" s="3" t="s">
        <v>26</v>
      </c>
      <c r="C12" s="21">
        <v>48123.88</v>
      </c>
      <c r="D12" s="10">
        <f>C12/C10</f>
        <v>0.15000001246782366</v>
      </c>
      <c r="E12" s="11" t="s">
        <v>30</v>
      </c>
    </row>
    <row r="13" spans="1:5" ht="31.5" x14ac:dyDescent="0.25">
      <c r="A13" s="13" t="s">
        <v>8</v>
      </c>
      <c r="B13" s="3" t="s">
        <v>27</v>
      </c>
      <c r="C13" s="20">
        <v>56616.33</v>
      </c>
      <c r="E13" s="9" t="s">
        <v>15</v>
      </c>
    </row>
    <row r="14" spans="1:5" ht="35.25" customHeight="1" x14ac:dyDescent="0.25">
      <c r="A14" s="13" t="s">
        <v>9</v>
      </c>
      <c r="B14" s="3" t="s">
        <v>28</v>
      </c>
      <c r="C14" s="21">
        <v>48123.88</v>
      </c>
      <c r="D14" s="10">
        <f>C14/(C14+C11)</f>
        <v>0.15000001246782366</v>
      </c>
      <c r="E14" s="11" t="s">
        <v>61</v>
      </c>
    </row>
    <row r="15" spans="1:5" ht="35.25" customHeight="1" x14ac:dyDescent="0.25">
      <c r="A15" s="13" t="s">
        <v>10</v>
      </c>
      <c r="B15" s="3" t="s">
        <v>29</v>
      </c>
      <c r="C15" s="21">
        <v>8492.44</v>
      </c>
      <c r="D15" s="10">
        <f>C15/(C15+C12)</f>
        <v>0.14999985869798674</v>
      </c>
      <c r="E15" s="11" t="s">
        <v>61</v>
      </c>
    </row>
    <row r="16" spans="1:5" ht="42.75" customHeight="1" x14ac:dyDescent="0.25">
      <c r="A16" s="13" t="s">
        <v>59</v>
      </c>
      <c r="B16" s="3" t="s">
        <v>60</v>
      </c>
      <c r="C16" s="21">
        <v>23108.3</v>
      </c>
      <c r="D16" s="10">
        <f>C16/C9</f>
        <v>6.1223418676296826E-2</v>
      </c>
      <c r="E16" s="11" t="s">
        <v>62</v>
      </c>
    </row>
    <row r="17" spans="1:5" ht="70.5" customHeight="1" x14ac:dyDescent="0.25">
      <c r="A17" s="13">
        <v>5</v>
      </c>
      <c r="B17" s="3" t="s">
        <v>49</v>
      </c>
      <c r="C17" s="20">
        <v>0</v>
      </c>
      <c r="D17" s="10">
        <f>C17/(C9+C17)</f>
        <v>0</v>
      </c>
      <c r="E17" s="9" t="s">
        <v>43</v>
      </c>
    </row>
    <row r="18" spans="1:5" ht="49.5" customHeight="1" x14ac:dyDescent="0.25">
      <c r="A18" s="13" t="s">
        <v>31</v>
      </c>
      <c r="B18" s="3" t="s">
        <v>25</v>
      </c>
      <c r="C18" s="5">
        <v>0</v>
      </c>
      <c r="D18" s="10"/>
      <c r="E18" s="11" t="s">
        <v>33</v>
      </c>
    </row>
    <row r="19" spans="1:5" ht="43.5" customHeight="1" x14ac:dyDescent="0.25">
      <c r="A19" s="13" t="s">
        <v>32</v>
      </c>
      <c r="B19" s="3" t="s">
        <v>29</v>
      </c>
      <c r="C19" s="5">
        <v>0</v>
      </c>
      <c r="D19" s="10"/>
      <c r="E19" s="11" t="s">
        <v>33</v>
      </c>
    </row>
    <row r="20" spans="1:5" ht="49.5" customHeight="1" x14ac:dyDescent="0.25">
      <c r="A20" s="13" t="s">
        <v>37</v>
      </c>
      <c r="B20" s="3" t="s">
        <v>50</v>
      </c>
      <c r="C20" s="5" t="s">
        <v>63</v>
      </c>
      <c r="D20" s="10"/>
      <c r="E20" s="12"/>
    </row>
    <row r="21" spans="1:5" ht="31.5" x14ac:dyDescent="0.25">
      <c r="A21" s="13">
        <v>6</v>
      </c>
      <c r="B21" s="3" t="s">
        <v>57</v>
      </c>
      <c r="C21" s="19" t="s">
        <v>71</v>
      </c>
      <c r="E21" s="12"/>
    </row>
    <row r="22" spans="1:5" ht="204.75" x14ac:dyDescent="0.25">
      <c r="A22" s="13">
        <v>7</v>
      </c>
      <c r="B22" s="3" t="s">
        <v>51</v>
      </c>
      <c r="C22" s="17" t="s">
        <v>66</v>
      </c>
      <c r="E22" s="12"/>
    </row>
    <row r="23" spans="1:5" ht="297.75" customHeight="1" x14ac:dyDescent="0.25">
      <c r="A23" s="13">
        <v>8</v>
      </c>
      <c r="B23" s="6" t="s">
        <v>52</v>
      </c>
      <c r="C23" s="18" t="s">
        <v>67</v>
      </c>
      <c r="E23" s="12"/>
    </row>
    <row r="24" spans="1:5" ht="78.75" x14ac:dyDescent="0.25">
      <c r="A24" s="13">
        <v>9</v>
      </c>
      <c r="B24" s="6" t="s">
        <v>53</v>
      </c>
      <c r="C24" s="4" t="s">
        <v>63</v>
      </c>
      <c r="E24" s="12"/>
    </row>
    <row r="25" spans="1:5" ht="31.5" x14ac:dyDescent="0.25">
      <c r="A25" s="13">
        <v>10</v>
      </c>
      <c r="B25" s="3" t="s">
        <v>11</v>
      </c>
      <c r="C25" s="8" t="s">
        <v>14</v>
      </c>
      <c r="E25" s="11" t="s">
        <v>17</v>
      </c>
    </row>
    <row r="26" spans="1:5" ht="47.25" x14ac:dyDescent="0.25">
      <c r="A26" s="13">
        <v>11</v>
      </c>
      <c r="B26" s="3" t="s">
        <v>34</v>
      </c>
      <c r="C26" s="15" t="s">
        <v>65</v>
      </c>
      <c r="E26" s="12"/>
    </row>
    <row r="27" spans="1:5" ht="63" x14ac:dyDescent="0.25">
      <c r="A27" s="13">
        <v>12</v>
      </c>
      <c r="B27" s="3" t="s">
        <v>54</v>
      </c>
      <c r="C27" s="8" t="s">
        <v>13</v>
      </c>
      <c r="E27" s="11" t="s">
        <v>17</v>
      </c>
    </row>
    <row r="28" spans="1:5" ht="94.5" x14ac:dyDescent="0.25">
      <c r="A28" s="13">
        <v>13</v>
      </c>
      <c r="B28" s="3" t="s">
        <v>35</v>
      </c>
      <c r="C28" s="8" t="s">
        <v>13</v>
      </c>
      <c r="E28" s="11" t="s">
        <v>17</v>
      </c>
    </row>
    <row r="29" spans="1:5" ht="15.75" x14ac:dyDescent="0.25">
      <c r="A29" s="13">
        <v>14</v>
      </c>
      <c r="B29" s="3" t="s">
        <v>36</v>
      </c>
      <c r="C29" s="22">
        <v>44652</v>
      </c>
      <c r="E29" s="12"/>
    </row>
    <row r="30" spans="1:5" ht="31.5" x14ac:dyDescent="0.25">
      <c r="A30" s="13">
        <v>15</v>
      </c>
      <c r="B30" s="3" t="s">
        <v>12</v>
      </c>
      <c r="C30" s="4" t="s">
        <v>64</v>
      </c>
      <c r="E30" s="12"/>
    </row>
    <row r="32" spans="1:5" ht="123" customHeight="1" x14ac:dyDescent="0.25">
      <c r="B32" s="28" t="s">
        <v>55</v>
      </c>
      <c r="C32" s="28"/>
    </row>
    <row r="35" spans="2:2" hidden="1" x14ac:dyDescent="0.25">
      <c r="B35" t="s">
        <v>19</v>
      </c>
    </row>
    <row r="36" spans="2:2" hidden="1" x14ac:dyDescent="0.25">
      <c r="B36" s="14"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4"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Meža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2022-04-01T14:22:06Z</cp:lastPrinted>
  <dcterms:created xsi:type="dcterms:W3CDTF">2022-01-21T06:54:34Z</dcterms:created>
  <dcterms:modified xsi:type="dcterms:W3CDTF">2022-04-01T14:22:21Z</dcterms:modified>
</cp:coreProperties>
</file>