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2020.g." sheetId="1" state="hidden" r:id="rId1"/>
    <sheet name="Pa iestādēm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<sst xmlns="http://schemas.openxmlformats.org/spreadsheetml/2006/main" count="45" uniqueCount="45">
  <si>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Klasifikācijas kods</t>
  </si>
  <si>
    <t>Izglītība</t>
  </si>
  <si>
    <t>Kultūra</t>
  </si>
  <si>
    <t>Veselība</t>
  </si>
  <si>
    <t>Nemateriālie ieguldījumi</t>
  </si>
  <si>
    <t>Pamatlīdzekļi</t>
  </si>
  <si>
    <t xml:space="preserve">Sociālie pabalsti naudā </t>
  </si>
  <si>
    <t>Bibliotēka</t>
  </si>
  <si>
    <t>Atbalsts bezdarba gadījumā</t>
  </si>
  <si>
    <t>Nosaukums</t>
  </si>
  <si>
    <t>Visp, valdības dienesti</t>
  </si>
  <si>
    <t>Kārtība un drošiba</t>
  </si>
  <si>
    <t xml:space="preserve">notekūdeņi </t>
  </si>
  <si>
    <t>Pašvald. terit.apsaim.</t>
  </si>
  <si>
    <t>soc.dien.</t>
  </si>
  <si>
    <t>pabalsti</t>
  </si>
  <si>
    <t>IZDEVUMI KOPĀ</t>
  </si>
  <si>
    <t xml:space="preserve">Atalgojumi                                                                                                                                                                                              </t>
  </si>
  <si>
    <t xml:space="preserve">Valsts sociālās apdrošināšanas oblig. iemaksas                                                                                                                                                       </t>
  </si>
  <si>
    <t xml:space="preserve">Komandējumi un dienesta braucieni                                                                                                                                                                       </t>
  </si>
  <si>
    <t xml:space="preserve">Pakalpojumi                                                                                                                                                                                             </t>
  </si>
  <si>
    <t xml:space="preserve">Krājumi, materiāli, energor., preces, biroja preces un c.                                                                                                     </t>
  </si>
  <si>
    <t xml:space="preserve">Grāmatas un žurnāli                                                                                                                                                                                     </t>
  </si>
  <si>
    <t>Nodokļu maksājumi</t>
  </si>
  <si>
    <t>Procentu maksājumi</t>
  </si>
  <si>
    <t xml:space="preserve"> </t>
  </si>
  <si>
    <t xml:space="preserve">Sociālie pabalsti natūrā </t>
  </si>
  <si>
    <t>Pārējie pabalsti un kompensācijas</t>
  </si>
  <si>
    <t>Uzturēšanas transferti</t>
  </si>
  <si>
    <t>Ogres novada Taurupes pagasta pārvaldes vadītājs:                               J.Stafeckis</t>
  </si>
  <si>
    <t>Ūdens apgāde</t>
  </si>
  <si>
    <t>kult.pas.</t>
  </si>
  <si>
    <t>atkritumu apsaimniekošana</t>
  </si>
  <si>
    <t>autotransports</t>
  </si>
  <si>
    <t>apkalpošanas maksas kredītam</t>
  </si>
  <si>
    <t>atkritumu apsaimniekošana VF</t>
  </si>
  <si>
    <t>autotransports VF</t>
  </si>
  <si>
    <t xml:space="preserve">Taurupes pagasta pārvaldes 2021.gada izdevumi atbilstoši funkcionālajām kategorijām </t>
  </si>
  <si>
    <t>6.600100</t>
  </si>
  <si>
    <t>8.2101</t>
  </si>
  <si>
    <t>2021. gada plāns (EUR)</t>
  </si>
  <si>
    <t>transferti sociālajām vajadzībām</t>
  </si>
  <si>
    <t>pedagogi VF</t>
  </si>
  <si>
    <t>Skol. autobuss</t>
  </si>
  <si>
    <t>Pielikums pielikumam Nr.2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</si>
</sst>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"/>
    <numFmt numFmtId="193" formatCode="0.0000"/>
    <numFmt numFmtId="194" formatCode="0.000"/>
    <numFmt numFmtId="195" formatCode="0.0%"/>
    <numFmt numFmtId="196" formatCode="0.000000000"/>
    <numFmt numFmtId="197" formatCode="0.0000000000"/>
    <numFmt numFmtId="198" formatCode="0.00000000"/>
    <numFmt numFmtId="199" formatCode="0.0000000"/>
    <numFmt numFmtId="200" formatCode="0.000000"/>
    <numFmt numFmtId="201" formatCode="0.00000"/>
    <numFmt numFmtId="202" formatCode="#,##0.0"/>
    <numFmt numFmtId="203" formatCode="_-* #,##0_-;\-* #,##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8" fillId="38" borderId="1" applyNumberFormat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0" fontId="18" fillId="38" borderId="6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2" fillId="40" borderId="0" applyNumberFormat="0" applyBorder="0" applyAlignment="0" applyProtection="0"/>
    <xf numFmtId="0" fontId="16" fillId="0" borderId="8" applyNumberFormat="0" applyFill="0" applyAlignment="0" applyProtection="0"/>
    <xf numFmtId="0" fontId="17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45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6" xfId="77" applyBorder="1">
      <alignment/>
      <protection/>
    </xf>
    <xf numFmtId="0" fontId="0" fillId="0" borderId="17" xfId="77" applyBorder="1">
      <alignment/>
      <protection/>
    </xf>
    <xf numFmtId="0" fontId="1" fillId="0" borderId="18" xfId="77" applyFont="1" applyBorder="1" applyAlignment="1">
      <alignment wrapText="1"/>
      <protection/>
    </xf>
    <xf numFmtId="0" fontId="1" fillId="0" borderId="19" xfId="77" applyFont="1" applyBorder="1">
      <alignment/>
      <protection/>
    </xf>
    <xf numFmtId="0" fontId="1" fillId="0" borderId="19" xfId="77" applyFont="1" applyBorder="1" applyAlignment="1">
      <alignment wrapText="1"/>
      <protection/>
    </xf>
    <xf numFmtId="0" fontId="1" fillId="0" borderId="20" xfId="77" applyFont="1" applyBorder="1">
      <alignment/>
      <protection/>
    </xf>
    <xf numFmtId="0" fontId="1" fillId="0" borderId="21" xfId="77" applyFont="1" applyBorder="1">
      <alignment/>
      <protection/>
    </xf>
    <xf numFmtId="3" fontId="1" fillId="0" borderId="21" xfId="77" applyNumberFormat="1" applyFont="1" applyBorder="1">
      <alignment/>
      <protection/>
    </xf>
    <xf numFmtId="0" fontId="0" fillId="0" borderId="20" xfId="77" applyBorder="1">
      <alignment/>
      <protection/>
    </xf>
    <xf numFmtId="0" fontId="0" fillId="0" borderId="21" xfId="77" applyBorder="1">
      <alignment/>
      <protection/>
    </xf>
    <xf numFmtId="3" fontId="0" fillId="0" borderId="21" xfId="77" applyNumberFormat="1" applyBorder="1">
      <alignment/>
      <protection/>
    </xf>
    <xf numFmtId="0" fontId="0" fillId="0" borderId="21" xfId="77" applyFont="1" applyBorder="1">
      <alignment/>
      <protection/>
    </xf>
    <xf numFmtId="0" fontId="0" fillId="0" borderId="18" xfId="77" applyBorder="1">
      <alignment/>
      <protection/>
    </xf>
    <xf numFmtId="0" fontId="0" fillId="0" borderId="19" xfId="77" applyBorder="1">
      <alignment/>
      <protection/>
    </xf>
    <xf numFmtId="0" fontId="0" fillId="0" borderId="0" xfId="77" applyBorder="1">
      <alignment/>
      <protection/>
    </xf>
    <xf numFmtId="0" fontId="0" fillId="0" borderId="0" xfId="77" applyFont="1" applyBorder="1">
      <alignment/>
      <protection/>
    </xf>
    <xf numFmtId="0" fontId="0" fillId="0" borderId="0" xfId="77" applyFont="1" applyFill="1">
      <alignment/>
      <protection/>
    </xf>
    <xf numFmtId="0" fontId="0" fillId="0" borderId="22" xfId="77" applyBorder="1">
      <alignment/>
      <protection/>
    </xf>
    <xf numFmtId="0" fontId="22" fillId="0" borderId="22" xfId="77" applyFont="1" applyBorder="1">
      <alignment/>
      <protection/>
    </xf>
    <xf numFmtId="0" fontId="23" fillId="0" borderId="22" xfId="77" applyFont="1" applyBorder="1">
      <alignment/>
      <protection/>
    </xf>
    <xf numFmtId="0" fontId="0" fillId="0" borderId="23" xfId="77" applyBorder="1">
      <alignment/>
      <protection/>
    </xf>
    <xf numFmtId="0" fontId="0" fillId="0" borderId="0" xfId="77">
      <alignment/>
      <protection/>
    </xf>
    <xf numFmtId="0" fontId="0" fillId="0" borderId="24" xfId="77" applyBorder="1">
      <alignment/>
      <protection/>
    </xf>
    <xf numFmtId="0" fontId="0" fillId="0" borderId="25" xfId="77" applyBorder="1">
      <alignment/>
      <protection/>
    </xf>
    <xf numFmtId="0" fontId="1" fillId="0" borderId="19" xfId="77" applyFont="1" applyBorder="1" applyAlignment="1">
      <alignment textRotation="90" wrapText="1"/>
      <protection/>
    </xf>
    <xf numFmtId="0" fontId="1" fillId="0" borderId="19" xfId="77" applyFont="1" applyFill="1" applyBorder="1" applyAlignment="1">
      <alignment textRotation="90" wrapText="1"/>
      <protection/>
    </xf>
    <xf numFmtId="0" fontId="0" fillId="0" borderId="0" xfId="77" applyFont="1" applyBorder="1">
      <alignment/>
      <protection/>
    </xf>
    <xf numFmtId="0" fontId="2" fillId="0" borderId="0" xfId="80" applyFont="1" applyBorder="1" applyAlignment="1">
      <alignment/>
      <protection/>
    </xf>
    <xf numFmtId="3" fontId="0" fillId="0" borderId="21" xfId="77" applyNumberFormat="1" applyFill="1" applyBorder="1">
      <alignment/>
      <protection/>
    </xf>
    <xf numFmtId="0" fontId="0" fillId="0" borderId="21" xfId="77" applyFill="1" applyBorder="1">
      <alignment/>
      <protection/>
    </xf>
    <xf numFmtId="3" fontId="0" fillId="0" borderId="21" xfId="77" applyNumberFormat="1" applyFont="1" applyFill="1" applyBorder="1">
      <alignment/>
      <protection/>
    </xf>
    <xf numFmtId="0" fontId="0" fillId="0" borderId="19" xfId="77" applyFill="1" applyBorder="1">
      <alignment/>
      <protection/>
    </xf>
    <xf numFmtId="0" fontId="0" fillId="0" borderId="26" xfId="77" applyBorder="1">
      <alignment/>
      <protection/>
    </xf>
    <xf numFmtId="0" fontId="1" fillId="0" borderId="27" xfId="77" applyFont="1" applyBorder="1" applyAlignment="1">
      <alignment textRotation="90" wrapText="1"/>
      <protection/>
    </xf>
    <xf numFmtId="0" fontId="1" fillId="0" borderId="17" xfId="77" applyFont="1" applyBorder="1" applyAlignment="1">
      <alignment wrapText="1"/>
      <protection/>
    </xf>
    <xf numFmtId="0" fontId="0" fillId="0" borderId="28" xfId="77" applyBorder="1">
      <alignment/>
      <protection/>
    </xf>
    <xf numFmtId="0" fontId="1" fillId="0" borderId="29" xfId="77" applyFont="1" applyBorder="1">
      <alignment/>
      <protection/>
    </xf>
    <xf numFmtId="0" fontId="0" fillId="0" borderId="29" xfId="77" applyBorder="1">
      <alignment/>
      <protection/>
    </xf>
    <xf numFmtId="0" fontId="0" fillId="0" borderId="27" xfId="77" applyBorder="1">
      <alignment/>
      <protection/>
    </xf>
    <xf numFmtId="0" fontId="1" fillId="0" borderId="25" xfId="77" applyFont="1" applyBorder="1">
      <alignment/>
      <protection/>
    </xf>
    <xf numFmtId="0" fontId="1" fillId="0" borderId="17" xfId="77" applyFont="1" applyBorder="1">
      <alignment/>
      <protection/>
    </xf>
    <xf numFmtId="3" fontId="1" fillId="0" borderId="21" xfId="77" applyNumberFormat="1" applyFont="1" applyFill="1" applyBorder="1">
      <alignment/>
      <protection/>
    </xf>
    <xf numFmtId="0" fontId="1" fillId="0" borderId="21" xfId="77" applyFont="1" applyFill="1" applyBorder="1">
      <alignment/>
      <protection/>
    </xf>
    <xf numFmtId="0" fontId="1" fillId="0" borderId="19" xfId="77" applyFont="1" applyFill="1" applyBorder="1">
      <alignment/>
      <protection/>
    </xf>
    <xf numFmtId="0" fontId="1" fillId="0" borderId="0" xfId="77" applyFont="1" applyBorder="1">
      <alignment/>
      <protection/>
    </xf>
    <xf numFmtId="3" fontId="1" fillId="0" borderId="0" xfId="77" applyNumberFormat="1" applyFont="1" applyBorder="1">
      <alignment/>
      <protection/>
    </xf>
    <xf numFmtId="0" fontId="24" fillId="0" borderId="0" xfId="80" applyFont="1" applyBorder="1" applyAlignment="1">
      <alignment/>
      <protection/>
    </xf>
    <xf numFmtId="0" fontId="1" fillId="0" borderId="0" xfId="0" applyFont="1" applyAlignment="1">
      <alignment/>
    </xf>
    <xf numFmtId="0" fontId="0" fillId="0" borderId="30" xfId="77" applyBorder="1">
      <alignment/>
      <protection/>
    </xf>
    <xf numFmtId="0" fontId="0" fillId="0" borderId="0" xfId="0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Alignment="1">
      <alignment/>
    </xf>
    <xf numFmtId="0" fontId="22" fillId="0" borderId="30" xfId="77" applyFont="1" applyBorder="1">
      <alignment/>
      <protection/>
    </xf>
    <xf numFmtId="0" fontId="23" fillId="46" borderId="30" xfId="77" applyFont="1" applyFill="1" applyBorder="1">
      <alignment/>
      <protection/>
    </xf>
    <xf numFmtId="0" fontId="23" fillId="46" borderId="31" xfId="77" applyFont="1" applyFill="1" applyBorder="1">
      <alignment/>
      <protection/>
    </xf>
    <xf numFmtId="0" fontId="23" fillId="46" borderId="0" xfId="77" applyFont="1" applyFill="1" applyBorder="1">
      <alignment/>
      <protection/>
    </xf>
    <xf numFmtId="0" fontId="0" fillId="46" borderId="0" xfId="77" applyFill="1" applyBorder="1">
      <alignment/>
      <protection/>
    </xf>
    <xf numFmtId="0" fontId="0" fillId="46" borderId="0" xfId="77" applyFill="1">
      <alignment/>
      <protection/>
    </xf>
    <xf numFmtId="0" fontId="25" fillId="0" borderId="24" xfId="77" applyFont="1" applyBorder="1">
      <alignment/>
      <protection/>
    </xf>
    <xf numFmtId="0" fontId="25" fillId="0" borderId="25" xfId="77" applyFont="1" applyBorder="1">
      <alignment/>
      <protection/>
    </xf>
    <xf numFmtId="0" fontId="26" fillId="0" borderId="25" xfId="77" applyFont="1" applyBorder="1">
      <alignment/>
      <protection/>
    </xf>
    <xf numFmtId="0" fontId="25" fillId="46" borderId="25" xfId="77" applyFont="1" applyFill="1" applyBorder="1">
      <alignment/>
      <protection/>
    </xf>
    <xf numFmtId="0" fontId="25" fillId="46" borderId="25" xfId="77" applyFont="1" applyFill="1" applyBorder="1" quotePrefix="1">
      <alignment/>
      <protection/>
    </xf>
    <xf numFmtId="0" fontId="25" fillId="46" borderId="26" xfId="77" applyFont="1" applyFill="1" applyBorder="1">
      <alignment/>
      <protection/>
    </xf>
    <xf numFmtId="0" fontId="25" fillId="46" borderId="32" xfId="77" applyFont="1" applyFill="1" applyBorder="1">
      <alignment/>
      <protection/>
    </xf>
    <xf numFmtId="0" fontId="1" fillId="46" borderId="19" xfId="77" applyFont="1" applyFill="1" applyBorder="1" applyAlignment="1">
      <alignment textRotation="90" wrapText="1"/>
      <protection/>
    </xf>
    <xf numFmtId="0" fontId="1" fillId="46" borderId="27" xfId="77" applyFont="1" applyFill="1" applyBorder="1" applyAlignment="1">
      <alignment textRotation="90" wrapText="1"/>
      <protection/>
    </xf>
    <xf numFmtId="0" fontId="1" fillId="46" borderId="33" xfId="77" applyFont="1" applyFill="1" applyBorder="1" applyAlignment="1">
      <alignment textRotation="90" wrapText="1"/>
      <protection/>
    </xf>
    <xf numFmtId="0" fontId="1" fillId="46" borderId="34" xfId="77" applyFont="1" applyFill="1" applyBorder="1" applyAlignment="1">
      <alignment textRotation="90" wrapText="1"/>
      <protection/>
    </xf>
    <xf numFmtId="0" fontId="0" fillId="46" borderId="17" xfId="77" applyFill="1" applyBorder="1">
      <alignment/>
      <protection/>
    </xf>
    <xf numFmtId="0" fontId="0" fillId="46" borderId="28" xfId="77" applyFill="1" applyBorder="1">
      <alignment/>
      <protection/>
    </xf>
    <xf numFmtId="0" fontId="0" fillId="46" borderId="35" xfId="0" applyFill="1" applyBorder="1" applyAlignment="1">
      <alignment/>
    </xf>
    <xf numFmtId="3" fontId="1" fillId="0" borderId="20" xfId="77" applyNumberFormat="1" applyFont="1" applyBorder="1">
      <alignment/>
      <protection/>
    </xf>
    <xf numFmtId="0" fontId="0" fillId="0" borderId="29" xfId="77" applyFill="1" applyBorder="1">
      <alignment/>
      <protection/>
    </xf>
    <xf numFmtId="0" fontId="1" fillId="0" borderId="29" xfId="77" applyFont="1" applyFill="1" applyBorder="1">
      <alignment/>
      <protection/>
    </xf>
    <xf numFmtId="0" fontId="40" fillId="0" borderId="36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1" xfId="77" applyFont="1" applyFill="1" applyBorder="1" applyAlignment="1">
      <alignment wrapText="1"/>
      <protection/>
    </xf>
    <xf numFmtId="0" fontId="0" fillId="0" borderId="21" xfId="77" applyFill="1" applyBorder="1" applyAlignment="1">
      <alignment wrapText="1"/>
      <protection/>
    </xf>
    <xf numFmtId="0" fontId="0" fillId="0" borderId="21" xfId="77" applyFont="1" applyFill="1" applyBorder="1">
      <alignment/>
      <protection/>
    </xf>
    <xf numFmtId="0" fontId="0" fillId="0" borderId="19" xfId="77" applyFill="1" applyBorder="1" applyAlignment="1">
      <alignment wrapText="1"/>
      <protection/>
    </xf>
    <xf numFmtId="0" fontId="0" fillId="0" borderId="27" xfId="77" applyFill="1" applyBorder="1">
      <alignment/>
      <protection/>
    </xf>
    <xf numFmtId="0" fontId="0" fillId="0" borderId="34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80" applyFont="1" applyBorder="1" applyAlignment="1">
      <alignment/>
      <protection/>
    </xf>
    <xf numFmtId="0" fontId="1" fillId="0" borderId="0" xfId="80" applyFont="1" applyBorder="1" applyAlignment="1">
      <alignment/>
      <protection/>
    </xf>
    <xf numFmtId="0" fontId="0" fillId="46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</cellXfs>
  <cellStyles count="82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 2" xfId="77"/>
    <cellStyle name="Normal 3" xfId="78"/>
    <cellStyle name="Normal_2009.g plāns apst" xfId="79"/>
    <cellStyle name="Normal_Specbudz.kopsavilkums 2006.g un korekc. 2" xfId="80"/>
    <cellStyle name="Nosaukums" xfId="81"/>
    <cellStyle name="Note" xfId="82"/>
    <cellStyle name="Parasts 2" xfId="83"/>
    <cellStyle name="Paskaidrojošs teksts" xfId="84"/>
    <cellStyle name="Pārbaudes šūna" xfId="85"/>
    <cellStyle name="Piezīme" xfId="86"/>
    <cellStyle name="Percent" xfId="87"/>
    <cellStyle name="Saistīta šūna" xfId="88"/>
    <cellStyle name="Slikts" xfId="89"/>
    <cellStyle name="Currency" xfId="90"/>
    <cellStyle name="Currency [0]" xfId="91"/>
    <cellStyle name="Virsraksts 1" xfId="92"/>
    <cellStyle name="Virsraksts 2" xfId="93"/>
    <cellStyle name="Virsraksts 3" xfId="94"/>
    <cellStyle name="Virsraksts 4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7.140625" style="0" customWidth="1"/>
    <col min="2" max="2" width="16.8515625" style="0" customWidth="1"/>
    <col min="3" max="3" width="9.140625" style="48" customWidth="1"/>
    <col min="4" max="4" width="8.140625" style="0" customWidth="1"/>
    <col min="5" max="5" width="5.7109375" style="0" customWidth="1"/>
    <col min="6" max="6" width="7.00390625" style="0" customWidth="1"/>
    <col min="7" max="7" width="6.140625" style="0" customWidth="1"/>
    <col min="8" max="8" width="7.421875" style="0" customWidth="1"/>
    <col min="9" max="9" width="6.421875" style="0" customWidth="1"/>
    <col min="10" max="10" width="7.421875" style="0" customWidth="1"/>
    <col min="11" max="11" width="6.8515625" style="0" customWidth="1"/>
    <col min="12" max="12" width="5.8515625" style="0" customWidth="1"/>
    <col min="13" max="13" width="7.28125" style="0" customWidth="1"/>
    <col min="14" max="14" width="8.421875" style="0" customWidth="1"/>
    <col min="15" max="15" width="6.00390625" style="0" customWidth="1"/>
    <col min="16" max="16" width="7.421875" style="0" customWidth="1"/>
    <col min="17" max="17" width="7.57421875" style="0" customWidth="1"/>
    <col min="18" max="18" width="6.8515625" style="0" customWidth="1"/>
    <col min="19" max="19" width="6.140625" style="0" customWidth="1"/>
    <col min="20" max="20" width="4.8515625" style="0" customWidth="1"/>
    <col min="21" max="21" width="6.7109375" style="0" customWidth="1"/>
  </cols>
  <sheetData>
    <row r="1" spans="1:22" ht="16.5" thickBot="1">
      <c r="A1" s="18"/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18"/>
      <c r="O1" s="18"/>
      <c r="P1" s="18"/>
      <c r="Q1" s="18"/>
      <c r="R1" s="18"/>
      <c r="S1" s="18"/>
      <c r="T1" s="18"/>
      <c r="U1" s="21"/>
      <c r="V1" s="22"/>
    </row>
    <row r="2" spans="1:22" ht="12.75">
      <c r="A2" s="23"/>
      <c r="B2" s="24"/>
      <c r="C2" s="4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33"/>
      <c r="V2" s="10"/>
    </row>
    <row r="3" spans="1:22" ht="97.5" customHeight="1" thickBot="1">
      <c r="A3" s="3"/>
      <c r="B3" s="4"/>
      <c r="C3" s="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25"/>
      <c r="R3" s="25"/>
      <c r="S3" s="25"/>
      <c r="T3" s="25"/>
      <c r="U3" s="34"/>
      <c r="V3" s="35"/>
    </row>
    <row r="4" spans="1:22" ht="12.75">
      <c r="A4" s="1"/>
      <c r="B4" s="2"/>
      <c r="C4" s="4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6"/>
      <c r="V4" s="10"/>
    </row>
    <row r="5" spans="1:22" ht="12.7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7"/>
      <c r="M5" s="8"/>
      <c r="N5" s="8"/>
      <c r="O5" s="8"/>
      <c r="P5" s="8"/>
      <c r="Q5" s="8"/>
      <c r="R5" s="8"/>
      <c r="S5" s="7"/>
      <c r="T5" s="7"/>
      <c r="U5" s="37"/>
      <c r="V5" s="8"/>
    </row>
    <row r="6" spans="1:22" ht="12.75">
      <c r="A6" s="9"/>
      <c r="B6" s="10"/>
      <c r="C6" s="8"/>
      <c r="D6" s="10"/>
      <c r="E6" s="10"/>
      <c r="F6" s="10"/>
      <c r="G6" s="11"/>
      <c r="H6" s="11"/>
      <c r="I6" s="11"/>
      <c r="J6" s="10"/>
      <c r="K6" s="10"/>
      <c r="L6" s="10"/>
      <c r="M6" s="10"/>
      <c r="N6" s="10"/>
      <c r="O6" s="11"/>
      <c r="P6" s="10"/>
      <c r="Q6" s="10"/>
      <c r="R6" s="11"/>
      <c r="S6" s="10"/>
      <c r="T6" s="10"/>
      <c r="U6" s="38"/>
      <c r="V6" s="10"/>
    </row>
    <row r="7" spans="1:22" ht="12.75">
      <c r="A7" s="9"/>
      <c r="B7" s="10"/>
      <c r="C7" s="42"/>
      <c r="D7" s="29"/>
      <c r="E7" s="29"/>
      <c r="F7" s="29"/>
      <c r="G7" s="29"/>
      <c r="H7" s="29"/>
      <c r="I7" s="29"/>
      <c r="J7" s="29"/>
      <c r="K7" s="29"/>
      <c r="L7" s="30"/>
      <c r="M7" s="29"/>
      <c r="N7" s="29"/>
      <c r="O7" s="30"/>
      <c r="P7" s="29"/>
      <c r="Q7" s="29"/>
      <c r="R7" s="29"/>
      <c r="S7" s="30"/>
      <c r="T7" s="30"/>
      <c r="U7" s="38"/>
      <c r="V7" s="11"/>
    </row>
    <row r="8" spans="1:22" ht="12.75">
      <c r="A8" s="9"/>
      <c r="B8" s="12"/>
      <c r="C8" s="42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30"/>
      <c r="P8" s="29"/>
      <c r="Q8" s="29"/>
      <c r="R8" s="29"/>
      <c r="S8" s="30"/>
      <c r="T8" s="30"/>
      <c r="U8" s="38"/>
      <c r="V8" s="11"/>
    </row>
    <row r="9" spans="1:22" ht="12.75">
      <c r="A9" s="9"/>
      <c r="B9" s="10"/>
      <c r="C9" s="4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8"/>
      <c r="V9" s="10"/>
    </row>
    <row r="10" spans="1:22" ht="12.75">
      <c r="A10" s="9"/>
      <c r="B10" s="10"/>
      <c r="C10" s="42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29"/>
      <c r="P10" s="31"/>
      <c r="Q10" s="29"/>
      <c r="R10" s="30"/>
      <c r="S10" s="30"/>
      <c r="T10" s="30"/>
      <c r="U10" s="38"/>
      <c r="V10" s="11"/>
    </row>
    <row r="11" spans="1:22" ht="12.75">
      <c r="A11" s="9"/>
      <c r="B11" s="12"/>
      <c r="C11" s="42"/>
      <c r="D11" s="29"/>
      <c r="E11" s="29"/>
      <c r="F11" s="30"/>
      <c r="G11" s="30"/>
      <c r="H11" s="30"/>
      <c r="I11" s="30"/>
      <c r="J11" s="29"/>
      <c r="K11" s="29"/>
      <c r="L11" s="29"/>
      <c r="M11" s="30"/>
      <c r="N11" s="30"/>
      <c r="O11" s="30"/>
      <c r="P11" s="29"/>
      <c r="Q11" s="29"/>
      <c r="R11" s="29"/>
      <c r="S11" s="30"/>
      <c r="T11" s="29"/>
      <c r="U11" s="38"/>
      <c r="V11" s="10"/>
    </row>
    <row r="12" spans="1:22" ht="12.75">
      <c r="A12" s="9"/>
      <c r="B12" s="10"/>
      <c r="C12" s="4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8"/>
      <c r="V12" s="10"/>
    </row>
    <row r="13" spans="1:22" ht="12.75">
      <c r="A13" s="9"/>
      <c r="B13" s="10"/>
      <c r="C13" s="43"/>
      <c r="D13" s="30"/>
      <c r="E13" s="30"/>
      <c r="F13" s="30"/>
      <c r="G13" s="30"/>
      <c r="H13" s="30"/>
      <c r="I13" s="30"/>
      <c r="J13" s="29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8"/>
      <c r="V13" s="10"/>
    </row>
    <row r="14" spans="1:22" ht="12.75">
      <c r="A14" s="9"/>
      <c r="B14" s="10"/>
      <c r="C14" s="42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8"/>
      <c r="V14" s="10"/>
    </row>
    <row r="15" spans="1:22" ht="12.75">
      <c r="A15" s="9"/>
      <c r="B15" s="10"/>
      <c r="C15" s="4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8"/>
      <c r="V15" s="10"/>
    </row>
    <row r="16" spans="1:22" ht="12.75">
      <c r="A16" s="9"/>
      <c r="B16" s="10"/>
      <c r="C16" s="42"/>
      <c r="D16" s="30"/>
      <c r="E16" s="30"/>
      <c r="F16" s="30"/>
      <c r="G16" s="30"/>
      <c r="H16" s="30"/>
      <c r="I16" s="30"/>
      <c r="J16" s="29"/>
      <c r="K16" s="29"/>
      <c r="L16" s="30"/>
      <c r="M16" s="29"/>
      <c r="N16" s="29"/>
      <c r="O16" s="30"/>
      <c r="P16" s="29"/>
      <c r="Q16" s="29"/>
      <c r="R16" s="30"/>
      <c r="S16" s="30"/>
      <c r="T16" s="30"/>
      <c r="U16" s="38"/>
      <c r="V16" s="10"/>
    </row>
    <row r="17" spans="1:22" ht="12.75">
      <c r="A17" s="9"/>
      <c r="B17" s="10"/>
      <c r="C17" s="4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9"/>
      <c r="T17" s="29"/>
      <c r="U17" s="38"/>
      <c r="V17" s="12"/>
    </row>
    <row r="18" spans="1:22" ht="12.75">
      <c r="A18" s="9"/>
      <c r="B18" s="10"/>
      <c r="C18" s="4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9"/>
      <c r="U18" s="38"/>
      <c r="V18" s="12"/>
    </row>
    <row r="19" spans="1:22" ht="12.75">
      <c r="A19" s="9"/>
      <c r="B19" s="10"/>
      <c r="C19" s="4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9"/>
      <c r="U19" s="38"/>
      <c r="V19" s="12"/>
    </row>
    <row r="20" spans="1:22" ht="13.5" thickBot="1">
      <c r="A20" s="13"/>
      <c r="B20" s="14"/>
      <c r="C20" s="4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9"/>
      <c r="V20" s="10"/>
    </row>
    <row r="21" spans="1:22" ht="12.75">
      <c r="A21" s="15"/>
      <c r="B21" s="15"/>
      <c r="C21" s="45"/>
      <c r="D21" s="15"/>
      <c r="E21" s="27"/>
      <c r="F21" s="16"/>
      <c r="G21" s="27"/>
      <c r="H21" s="27"/>
      <c r="I21" s="27"/>
      <c r="J21" s="27"/>
      <c r="K21" s="27"/>
      <c r="L21" s="27"/>
      <c r="M21" s="27"/>
      <c r="N21" s="27"/>
      <c r="O21" s="27"/>
      <c r="P21" s="15"/>
      <c r="Q21" s="15"/>
      <c r="R21" s="27"/>
      <c r="S21" s="27"/>
      <c r="T21" s="27"/>
      <c r="U21" s="27"/>
      <c r="V21" s="22"/>
    </row>
    <row r="22" spans="1:22" ht="12.75">
      <c r="A22" s="15"/>
      <c r="B22" s="16"/>
      <c r="C22" s="46"/>
      <c r="D22" s="15"/>
      <c r="E22" s="15"/>
      <c r="F22" s="27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2"/>
    </row>
    <row r="23" spans="1:22" ht="12.75">
      <c r="A23" s="15"/>
      <c r="B23" s="15"/>
      <c r="C23" s="4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2"/>
    </row>
    <row r="24" spans="1:22" ht="12.75">
      <c r="A24" s="15"/>
      <c r="B24" s="15"/>
      <c r="C24" s="4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2"/>
    </row>
    <row r="25" spans="1:22" ht="12.75">
      <c r="A25" s="15"/>
      <c r="B25" s="15"/>
      <c r="C25" s="4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2"/>
    </row>
    <row r="26" spans="1:22" ht="12.75">
      <c r="A26" s="15"/>
      <c r="B26" s="28"/>
      <c r="C26" s="47"/>
      <c r="D26" s="28"/>
      <c r="E26" s="17"/>
      <c r="F26" s="16"/>
      <c r="G26" s="16"/>
      <c r="H26" s="16"/>
      <c r="I26" s="16"/>
      <c r="J26" s="16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2"/>
    </row>
    <row r="27" spans="1:22" ht="12.75">
      <c r="A27" s="15"/>
      <c r="B27" s="15"/>
      <c r="C27" s="4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2"/>
    </row>
    <row r="28" spans="1:22" ht="12.75">
      <c r="A28" s="15"/>
      <c r="B28" s="15"/>
      <c r="C28" s="4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2"/>
    </row>
    <row r="29" spans="1:22" ht="12.75">
      <c r="A29" s="15"/>
      <c r="B29" s="27"/>
      <c r="C29" s="4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AC12" sqref="AC12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7.57421875" style="52" customWidth="1"/>
    <col min="5" max="5" width="5.8515625" style="52" customWidth="1"/>
    <col min="6" max="6" width="6.28125" style="52" customWidth="1"/>
    <col min="7" max="7" width="6.00390625" style="52" customWidth="1"/>
    <col min="8" max="8" width="7.8515625" style="52" customWidth="1"/>
    <col min="9" max="9" width="6.421875" style="52" customWidth="1"/>
    <col min="10" max="10" width="7.140625" style="52" customWidth="1"/>
    <col min="11" max="11" width="7.57421875" style="52" customWidth="1"/>
    <col min="12" max="12" width="6.57421875" style="52" customWidth="1"/>
    <col min="13" max="13" width="7.00390625" style="52" customWidth="1"/>
    <col min="14" max="14" width="6.7109375" style="52" customWidth="1"/>
    <col min="15" max="16" width="6.8515625" style="52" customWidth="1"/>
    <col min="17" max="17" width="8.00390625" style="52" customWidth="1"/>
    <col min="18" max="19" width="7.57421875" style="52" customWidth="1"/>
    <col min="20" max="20" width="7.00390625" style="0" customWidth="1"/>
    <col min="21" max="21" width="7.57421875" style="52" customWidth="1"/>
    <col min="22" max="22" width="8.00390625" style="52" customWidth="1"/>
    <col min="23" max="23" width="7.7109375" style="52" customWidth="1"/>
    <col min="24" max="24" width="8.421875" style="52" customWidth="1"/>
  </cols>
  <sheetData>
    <row r="1" spans="1:23" ht="12.75">
      <c r="A1" s="50"/>
      <c r="B1" s="50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V1" s="87"/>
      <c r="W1" s="88" t="s">
        <v>44</v>
      </c>
    </row>
    <row r="2" spans="1:23" ht="16.5" thickBot="1">
      <c r="A2" s="49"/>
      <c r="B2" s="53" t="s">
        <v>37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5"/>
      <c r="N2" s="56"/>
      <c r="O2" s="57"/>
      <c r="P2" s="57"/>
      <c r="Q2" s="57"/>
      <c r="R2" s="57"/>
      <c r="S2" s="57"/>
      <c r="T2" s="15"/>
      <c r="U2" s="57"/>
      <c r="V2" s="57"/>
      <c r="W2" s="58"/>
    </row>
    <row r="3" spans="1:24" ht="12.75">
      <c r="A3" s="59"/>
      <c r="B3" s="60"/>
      <c r="C3" s="61"/>
      <c r="D3" s="62">
        <v>1.1101</v>
      </c>
      <c r="E3" s="62">
        <v>1.72</v>
      </c>
      <c r="F3" s="62">
        <v>1.8301</v>
      </c>
      <c r="G3" s="62">
        <v>3.6001</v>
      </c>
      <c r="H3" s="62">
        <v>5.1001</v>
      </c>
      <c r="I3" s="62">
        <v>5.1001</v>
      </c>
      <c r="J3" s="62">
        <v>5.2002</v>
      </c>
      <c r="K3" s="63" t="s">
        <v>38</v>
      </c>
      <c r="L3" s="62">
        <v>6.3001</v>
      </c>
      <c r="M3" s="62">
        <v>7.2101</v>
      </c>
      <c r="N3" s="63" t="s">
        <v>39</v>
      </c>
      <c r="O3" s="62">
        <v>8.2301</v>
      </c>
      <c r="P3" s="62">
        <v>8.29001</v>
      </c>
      <c r="Q3" s="62">
        <v>9.21907</v>
      </c>
      <c r="R3" s="62">
        <v>9.219074</v>
      </c>
      <c r="S3" s="62">
        <v>9.82008</v>
      </c>
      <c r="T3" s="60">
        <v>10.5001</v>
      </c>
      <c r="U3" s="62">
        <v>10.70001</v>
      </c>
      <c r="V3" s="64">
        <v>10.70002</v>
      </c>
      <c r="W3" s="62">
        <v>4.5100451</v>
      </c>
      <c r="X3" s="65">
        <v>4.5100451</v>
      </c>
    </row>
    <row r="4" spans="1:24" ht="106.5" thickBot="1">
      <c r="A4" s="3" t="s">
        <v>0</v>
      </c>
      <c r="B4" s="4" t="s">
        <v>9</v>
      </c>
      <c r="C4" s="5" t="s">
        <v>40</v>
      </c>
      <c r="D4" s="66" t="s">
        <v>10</v>
      </c>
      <c r="E4" s="66" t="s">
        <v>34</v>
      </c>
      <c r="F4" s="66" t="s">
        <v>41</v>
      </c>
      <c r="G4" s="66" t="s">
        <v>11</v>
      </c>
      <c r="H4" s="66" t="s">
        <v>32</v>
      </c>
      <c r="I4" s="66" t="s">
        <v>35</v>
      </c>
      <c r="J4" s="66" t="s">
        <v>12</v>
      </c>
      <c r="K4" s="66" t="s">
        <v>13</v>
      </c>
      <c r="L4" s="66" t="s">
        <v>30</v>
      </c>
      <c r="M4" s="66" t="s">
        <v>3</v>
      </c>
      <c r="N4" s="66" t="s">
        <v>7</v>
      </c>
      <c r="O4" s="66" t="s">
        <v>2</v>
      </c>
      <c r="P4" s="66" t="s">
        <v>31</v>
      </c>
      <c r="Q4" s="66" t="s">
        <v>1</v>
      </c>
      <c r="R4" s="66" t="s">
        <v>42</v>
      </c>
      <c r="S4" s="66" t="s">
        <v>43</v>
      </c>
      <c r="T4" s="25" t="s">
        <v>8</v>
      </c>
      <c r="U4" s="66" t="s">
        <v>14</v>
      </c>
      <c r="V4" s="67" t="s">
        <v>15</v>
      </c>
      <c r="W4" s="68" t="s">
        <v>33</v>
      </c>
      <c r="X4" s="69" t="s">
        <v>36</v>
      </c>
    </row>
    <row r="5" spans="1:24" ht="12.75">
      <c r="A5" s="1"/>
      <c r="B5" s="2"/>
      <c r="C5" s="4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2"/>
      <c r="U5" s="70"/>
      <c r="V5" s="71"/>
      <c r="W5" s="70"/>
      <c r="X5" s="72"/>
    </row>
    <row r="6" spans="1:24" ht="15">
      <c r="A6" s="73">
        <f>SUM(D6:X6)</f>
        <v>963046</v>
      </c>
      <c r="B6" s="43" t="s">
        <v>16</v>
      </c>
      <c r="C6" s="42">
        <f>SUM(D6:X6)</f>
        <v>963046</v>
      </c>
      <c r="D6" s="42">
        <f>SUM(D8:D20)</f>
        <v>101370</v>
      </c>
      <c r="E6" s="42">
        <f>SUM(E8:E17)</f>
        <v>0</v>
      </c>
      <c r="F6" s="42"/>
      <c r="G6" s="42">
        <f>SUM(G8:G19)</f>
        <v>700</v>
      </c>
      <c r="H6" s="42">
        <f>SUM(H8:H15)</f>
        <v>10000</v>
      </c>
      <c r="I6" s="42">
        <f>SUM(I8:I14)</f>
        <v>2000</v>
      </c>
      <c r="J6" s="42">
        <f>SUM(J8:J17)</f>
        <v>12254</v>
      </c>
      <c r="K6" s="42">
        <f>SUM(K8:K17)</f>
        <v>104168</v>
      </c>
      <c r="L6" s="42">
        <f>SUM(L8:L19)</f>
        <v>4630</v>
      </c>
      <c r="M6" s="43">
        <f>SUM(M8:M19)</f>
        <v>2110</v>
      </c>
      <c r="N6" s="42">
        <f>SUM(N8:N19)</f>
        <v>17019</v>
      </c>
      <c r="O6" s="42">
        <f>SUM(O7:O19)</f>
        <v>32249</v>
      </c>
      <c r="P6" s="42">
        <f>SUM(P7:P19)</f>
        <v>7500</v>
      </c>
      <c r="Q6" s="42">
        <f>SUM(Q8:Q20)</f>
        <v>463469</v>
      </c>
      <c r="R6" s="42">
        <f>SUM(R8:R19)</f>
        <v>136932</v>
      </c>
      <c r="S6" s="42">
        <f>SUM(S8:S18)</f>
        <v>18345</v>
      </c>
      <c r="T6" s="43">
        <v>2390</v>
      </c>
      <c r="U6" s="43">
        <f>SUM(U8:U18)</f>
        <v>50</v>
      </c>
      <c r="V6" s="75">
        <f>SUM(V16:V21)</f>
        <v>0</v>
      </c>
      <c r="W6" s="42">
        <f>SUM(W8:W19)</f>
        <v>300</v>
      </c>
      <c r="X6" s="76">
        <f>SUM(X8:X19)</f>
        <v>47560</v>
      </c>
    </row>
    <row r="7" spans="1:24" ht="12.75">
      <c r="A7" s="9"/>
      <c r="B7" s="30"/>
      <c r="C7" s="42"/>
      <c r="D7" s="30"/>
      <c r="E7" s="30"/>
      <c r="F7" s="30"/>
      <c r="G7" s="29"/>
      <c r="H7" s="29"/>
      <c r="I7" s="29"/>
      <c r="J7" s="29"/>
      <c r="K7" s="30"/>
      <c r="L7" s="30"/>
      <c r="M7" s="30"/>
      <c r="N7" s="30"/>
      <c r="O7" s="30"/>
      <c r="P7" s="29"/>
      <c r="Q7" s="30"/>
      <c r="R7" s="30"/>
      <c r="S7" s="29"/>
      <c r="T7" s="30"/>
      <c r="U7" s="30"/>
      <c r="V7" s="74"/>
      <c r="W7" s="30"/>
      <c r="X7" s="77"/>
    </row>
    <row r="8" spans="1:24" ht="12.75">
      <c r="A8" s="9">
        <v>1100</v>
      </c>
      <c r="B8" s="30" t="s">
        <v>17</v>
      </c>
      <c r="C8" s="42">
        <f aca="true" t="shared" si="0" ref="C8:C14">SUM(D8:X8)</f>
        <v>573729</v>
      </c>
      <c r="D8" s="29">
        <v>66619</v>
      </c>
      <c r="E8" s="29"/>
      <c r="F8" s="29"/>
      <c r="G8" s="29">
        <v>0</v>
      </c>
      <c r="H8" s="29"/>
      <c r="I8" s="29"/>
      <c r="J8" s="29">
        <v>5064</v>
      </c>
      <c r="K8" s="29">
        <v>53248</v>
      </c>
      <c r="L8" s="29"/>
      <c r="M8" s="30"/>
      <c r="N8" s="29">
        <v>10152</v>
      </c>
      <c r="O8" s="29">
        <v>18394</v>
      </c>
      <c r="P8" s="30"/>
      <c r="Q8" s="29">
        <v>286546</v>
      </c>
      <c r="R8" s="29">
        <v>110018</v>
      </c>
      <c r="S8" s="29">
        <v>9132</v>
      </c>
      <c r="T8" s="30"/>
      <c r="U8" s="30"/>
      <c r="V8" s="74"/>
      <c r="W8" s="29"/>
      <c r="X8" s="77">
        <v>14556</v>
      </c>
    </row>
    <row r="9" spans="1:24" ht="38.25">
      <c r="A9" s="9">
        <v>1200</v>
      </c>
      <c r="B9" s="78" t="s">
        <v>18</v>
      </c>
      <c r="C9" s="42">
        <f t="shared" si="0"/>
        <v>173480</v>
      </c>
      <c r="D9" s="29">
        <v>21117</v>
      </c>
      <c r="E9" s="29"/>
      <c r="F9" s="29"/>
      <c r="G9" s="29">
        <v>0</v>
      </c>
      <c r="H9" s="29"/>
      <c r="I9" s="29"/>
      <c r="J9" s="29">
        <v>1860</v>
      </c>
      <c r="K9" s="29">
        <v>17252</v>
      </c>
      <c r="L9" s="29"/>
      <c r="M9" s="30"/>
      <c r="N9" s="29">
        <v>3277</v>
      </c>
      <c r="O9" s="29">
        <v>5926</v>
      </c>
      <c r="P9" s="30"/>
      <c r="Q9" s="29">
        <v>89388</v>
      </c>
      <c r="R9" s="29">
        <v>26914</v>
      </c>
      <c r="S9" s="29">
        <v>2962</v>
      </c>
      <c r="T9" s="30"/>
      <c r="U9" s="30"/>
      <c r="V9" s="74"/>
      <c r="W9" s="29">
        <v>300</v>
      </c>
      <c r="X9" s="77">
        <v>4484</v>
      </c>
    </row>
    <row r="10" spans="1:24" ht="25.5">
      <c r="A10" s="9">
        <v>2100</v>
      </c>
      <c r="B10" s="79" t="s">
        <v>19</v>
      </c>
      <c r="C10" s="42">
        <f t="shared" si="0"/>
        <v>250</v>
      </c>
      <c r="D10" s="30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0</v>
      </c>
      <c r="O10" s="30">
        <v>0</v>
      </c>
      <c r="P10" s="30"/>
      <c r="Q10" s="30">
        <v>250</v>
      </c>
      <c r="R10" s="30"/>
      <c r="S10" s="30"/>
      <c r="T10" s="30"/>
      <c r="U10" s="30"/>
      <c r="V10" s="74"/>
      <c r="W10" s="30"/>
      <c r="X10" s="77"/>
    </row>
    <row r="11" spans="1:24" ht="12.75">
      <c r="A11" s="9">
        <v>2200</v>
      </c>
      <c r="B11" s="79" t="s">
        <v>20</v>
      </c>
      <c r="C11" s="42">
        <f>SUM(D11:X11)</f>
        <v>88694</v>
      </c>
      <c r="D11" s="29">
        <v>9066</v>
      </c>
      <c r="E11" s="29"/>
      <c r="F11" s="30"/>
      <c r="G11" s="29">
        <v>700</v>
      </c>
      <c r="H11" s="29">
        <v>10000</v>
      </c>
      <c r="I11" s="29">
        <v>2000</v>
      </c>
      <c r="J11" s="29">
        <v>4800</v>
      </c>
      <c r="K11" s="29">
        <v>8500</v>
      </c>
      <c r="L11" s="29">
        <v>3700</v>
      </c>
      <c r="M11" s="29">
        <v>610</v>
      </c>
      <c r="N11" s="29">
        <v>500</v>
      </c>
      <c r="O11" s="29">
        <v>4579</v>
      </c>
      <c r="P11" s="29">
        <v>7300</v>
      </c>
      <c r="Q11" s="31">
        <v>27669</v>
      </c>
      <c r="R11" s="29"/>
      <c r="S11" s="30">
        <v>1700</v>
      </c>
      <c r="T11" s="30"/>
      <c r="U11" s="30">
        <v>50</v>
      </c>
      <c r="V11" s="74"/>
      <c r="W11" s="29">
        <v>0</v>
      </c>
      <c r="X11" s="77">
        <v>7520</v>
      </c>
    </row>
    <row r="12" spans="1:24" ht="38.25">
      <c r="A12" s="9">
        <v>2300</v>
      </c>
      <c r="B12" s="78" t="s">
        <v>21</v>
      </c>
      <c r="C12" s="42">
        <f t="shared" si="0"/>
        <v>97153</v>
      </c>
      <c r="D12" s="29">
        <v>4300</v>
      </c>
      <c r="E12" s="29"/>
      <c r="F12" s="30"/>
      <c r="G12" s="30"/>
      <c r="H12" s="30"/>
      <c r="I12" s="30"/>
      <c r="J12" s="30"/>
      <c r="K12" s="29">
        <v>21767</v>
      </c>
      <c r="L12" s="29"/>
      <c r="M12" s="29">
        <v>1500</v>
      </c>
      <c r="N12" s="30">
        <v>190</v>
      </c>
      <c r="O12" s="30">
        <v>2497</v>
      </c>
      <c r="P12" s="30">
        <v>200</v>
      </c>
      <c r="Q12" s="29">
        <v>56316</v>
      </c>
      <c r="R12" s="29"/>
      <c r="S12" s="29">
        <v>4383</v>
      </c>
      <c r="T12" s="30"/>
      <c r="U12" s="29">
        <v>0</v>
      </c>
      <c r="V12" s="74"/>
      <c r="W12" s="30">
        <v>0</v>
      </c>
      <c r="X12" s="77">
        <v>6000</v>
      </c>
    </row>
    <row r="13" spans="1:24" ht="12.75">
      <c r="A13" s="9">
        <v>2400</v>
      </c>
      <c r="B13" s="79" t="s">
        <v>22</v>
      </c>
      <c r="C13" s="43">
        <f t="shared" si="0"/>
        <v>1730</v>
      </c>
      <c r="D13" s="30">
        <v>150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v>900</v>
      </c>
      <c r="O13" s="30"/>
      <c r="P13" s="30"/>
      <c r="Q13" s="30">
        <v>680</v>
      </c>
      <c r="R13" s="30"/>
      <c r="S13" s="30"/>
      <c r="T13" s="30"/>
      <c r="U13" s="30"/>
      <c r="V13" s="74"/>
      <c r="W13" s="30"/>
      <c r="X13" s="77"/>
    </row>
    <row r="14" spans="1:24" ht="12.75">
      <c r="A14" s="9">
        <v>2500</v>
      </c>
      <c r="B14" s="79" t="s">
        <v>23</v>
      </c>
      <c r="C14" s="43">
        <f t="shared" si="0"/>
        <v>6000</v>
      </c>
      <c r="D14" s="30">
        <v>118</v>
      </c>
      <c r="E14" s="30"/>
      <c r="F14" s="30"/>
      <c r="G14" s="30"/>
      <c r="H14" s="30"/>
      <c r="I14" s="30"/>
      <c r="J14" s="30">
        <v>530</v>
      </c>
      <c r="K14" s="29">
        <v>3401</v>
      </c>
      <c r="L14" s="29">
        <v>930</v>
      </c>
      <c r="M14" s="30"/>
      <c r="N14" s="30"/>
      <c r="O14" s="30">
        <v>853</v>
      </c>
      <c r="P14" s="30"/>
      <c r="Q14" s="30"/>
      <c r="R14" s="30"/>
      <c r="S14" s="30">
        <v>168</v>
      </c>
      <c r="T14" s="30"/>
      <c r="U14" s="30"/>
      <c r="V14" s="74"/>
      <c r="W14" s="30">
        <v>0</v>
      </c>
      <c r="X14" s="77"/>
    </row>
    <row r="15" spans="1:24" ht="12.75">
      <c r="A15" s="9">
        <v>4300</v>
      </c>
      <c r="B15" s="79" t="s">
        <v>24</v>
      </c>
      <c r="C15" s="42">
        <v>0</v>
      </c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74"/>
      <c r="W15" s="30"/>
      <c r="X15" s="77"/>
    </row>
    <row r="16" spans="1:24" ht="25.5">
      <c r="A16" s="9">
        <v>5100</v>
      </c>
      <c r="B16" s="79" t="s">
        <v>4</v>
      </c>
      <c r="C16" s="42">
        <v>0</v>
      </c>
      <c r="D16" s="30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74"/>
      <c r="W16" s="30"/>
      <c r="X16" s="77"/>
    </row>
    <row r="17" spans="1:24" ht="12.75">
      <c r="A17" s="9">
        <v>5200</v>
      </c>
      <c r="B17" s="79" t="s">
        <v>5</v>
      </c>
      <c r="C17" s="42">
        <f>SUM(D17:X17)</f>
        <v>19500</v>
      </c>
      <c r="D17" s="30">
        <v>0</v>
      </c>
      <c r="E17" s="30"/>
      <c r="F17" s="30"/>
      <c r="G17" s="30" t="s">
        <v>25</v>
      </c>
      <c r="H17" s="30"/>
      <c r="I17" s="30"/>
      <c r="J17" s="30"/>
      <c r="K17" s="29"/>
      <c r="L17" s="29"/>
      <c r="M17" s="30"/>
      <c r="N17" s="29">
        <v>2000</v>
      </c>
      <c r="O17" s="29"/>
      <c r="P17" s="30"/>
      <c r="Q17" s="29">
        <v>2500</v>
      </c>
      <c r="R17" s="29"/>
      <c r="S17" s="30"/>
      <c r="T17" s="30"/>
      <c r="U17" s="30">
        <v>0</v>
      </c>
      <c r="V17" s="74"/>
      <c r="W17" s="30"/>
      <c r="X17" s="77">
        <v>15000</v>
      </c>
    </row>
    <row r="18" spans="1:24" ht="25.5">
      <c r="A18" s="9">
        <v>6200</v>
      </c>
      <c r="B18" s="79" t="s">
        <v>6</v>
      </c>
      <c r="C18" s="42">
        <f>SUM(D18:V18)</f>
        <v>2390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v>0</v>
      </c>
      <c r="Q18" s="30"/>
      <c r="R18" s="30"/>
      <c r="S18" s="30"/>
      <c r="T18" s="29">
        <v>2390</v>
      </c>
      <c r="U18" s="29"/>
      <c r="V18" s="74"/>
      <c r="W18" s="80"/>
      <c r="X18" s="77"/>
    </row>
    <row r="19" spans="1:24" ht="25.5">
      <c r="A19" s="9">
        <v>6300</v>
      </c>
      <c r="B19" s="79" t="s">
        <v>26</v>
      </c>
      <c r="C19" s="43">
        <f>SUM(D19:V19)</f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29"/>
      <c r="V19" s="74"/>
      <c r="W19" s="80"/>
      <c r="X19" s="77"/>
    </row>
    <row r="20" spans="1:24" ht="25.5">
      <c r="A20" s="9">
        <v>6400</v>
      </c>
      <c r="B20" s="79" t="s">
        <v>27</v>
      </c>
      <c r="C20" s="43">
        <f>SUM(D20:V20)</f>
        <v>120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>
        <v>120</v>
      </c>
      <c r="R20" s="30"/>
      <c r="S20" s="30"/>
      <c r="T20" s="30"/>
      <c r="U20" s="29"/>
      <c r="V20" s="74"/>
      <c r="W20" s="80"/>
      <c r="X20" s="77"/>
    </row>
    <row r="21" spans="1:24" ht="26.25" thickBot="1">
      <c r="A21" s="13">
        <v>7000</v>
      </c>
      <c r="B21" s="81" t="s">
        <v>28</v>
      </c>
      <c r="C21" s="44"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82"/>
      <c r="W21" s="32"/>
      <c r="X21" s="83"/>
    </row>
    <row r="22" spans="1:24" ht="12.75">
      <c r="A22" s="15"/>
      <c r="B22" s="15"/>
      <c r="C22" s="45"/>
      <c r="D22"/>
      <c r="E22"/>
      <c r="F22"/>
      <c r="G22"/>
      <c r="H22"/>
      <c r="I2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/>
    </row>
    <row r="23" spans="1:24" ht="12.75">
      <c r="A23" s="15"/>
      <c r="B23" s="85" t="s">
        <v>29</v>
      </c>
      <c r="C23" s="86"/>
      <c r="D23" s="84"/>
      <c r="E23" s="84"/>
      <c r="F23" s="84"/>
      <c r="G23" s="84"/>
      <c r="H23" s="84"/>
      <c r="I23" s="84"/>
      <c r="J23" s="16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/>
    </row>
    <row r="24" spans="1:24" ht="12.75">
      <c r="A24" s="15"/>
      <c r="B24" s="15"/>
      <c r="C24" s="45"/>
      <c r="D24"/>
      <c r="E24"/>
      <c r="F24"/>
      <c r="G24"/>
      <c r="H24"/>
      <c r="I2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/>
    </row>
    <row r="25" spans="4:24" ht="12.75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U25"/>
      <c r="V25"/>
      <c r="W25"/>
      <c r="X25"/>
    </row>
    <row r="26" spans="4:24" ht="12.75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U26"/>
      <c r="V26"/>
      <c r="W26"/>
      <c r="X26"/>
    </row>
    <row r="27" spans="4:24" ht="12.75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U27"/>
      <c r="V27"/>
      <c r="W27"/>
      <c r="X27"/>
    </row>
    <row r="28" spans="4:24" ht="12.75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U28"/>
      <c r="V28"/>
      <c r="W28"/>
      <c r="X28"/>
    </row>
    <row r="29" spans="4:24" ht="12.75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U29"/>
      <c r="V29"/>
      <c r="W29"/>
      <c r="X29"/>
    </row>
    <row r="30" spans="4:24" ht="12.75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U30"/>
      <c r="V30"/>
      <c r="W30"/>
      <c r="X30"/>
    </row>
    <row r="31" spans="4:24" ht="12.75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U31"/>
      <c r="V31"/>
      <c r="W31"/>
      <c r="X31"/>
    </row>
    <row r="32" spans="4:24" ht="12.75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U32"/>
      <c r="V32"/>
      <c r="W32"/>
      <c r="X32"/>
    </row>
    <row r="33" spans="4:24" ht="12.75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U33"/>
      <c r="V33"/>
      <c r="W33"/>
      <c r="X33"/>
    </row>
    <row r="34" spans="4:24" ht="12.75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U34"/>
      <c r="V34"/>
      <c r="W34"/>
      <c r="X34"/>
    </row>
    <row r="35" spans="4:24" ht="12.7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U35"/>
      <c r="V35"/>
      <c r="W35"/>
      <c r="X35"/>
    </row>
    <row r="36" spans="4:24" ht="12.7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U36"/>
      <c r="V36"/>
      <c r="W36"/>
      <c r="X36"/>
    </row>
    <row r="37" spans="4:24" ht="12.75"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U37"/>
      <c r="V37"/>
      <c r="W37"/>
      <c r="X37"/>
    </row>
    <row r="38" spans="4:24" ht="12.75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  <c r="V38"/>
      <c r="W38"/>
      <c r="X38"/>
    </row>
    <row r="39" spans="4:24" ht="12.75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  <c r="V39"/>
      <c r="W39"/>
      <c r="X39"/>
    </row>
    <row r="40" spans="4:24" ht="12.75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/>
      <c r="V40"/>
      <c r="W40"/>
      <c r="X40"/>
    </row>
    <row r="41" spans="4:24" ht="12.75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U41"/>
      <c r="V41"/>
      <c r="W41"/>
      <c r="X41"/>
    </row>
    <row r="42" spans="4:24" ht="12.7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U42"/>
      <c r="V42"/>
      <c r="W42"/>
      <c r="X42"/>
    </row>
    <row r="43" spans="4:24" ht="12.75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U43"/>
      <c r="V43"/>
      <c r="W43"/>
      <c r="X43"/>
    </row>
    <row r="44" spans="4:24" ht="12.75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U44"/>
      <c r="V44"/>
      <c r="W44"/>
      <c r="X44"/>
    </row>
    <row r="45" spans="4:24" ht="12.75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U45"/>
      <c r="V45"/>
      <c r="W45"/>
      <c r="X45"/>
    </row>
    <row r="46" spans="4:24" ht="12.75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U46"/>
      <c r="V46"/>
      <c r="W46"/>
      <c r="X46"/>
    </row>
    <row r="47" spans="4:24" ht="12.75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U47"/>
      <c r="V47"/>
      <c r="W47"/>
      <c r="X47"/>
    </row>
    <row r="48" spans="4:24" ht="12.75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U48"/>
      <c r="V48"/>
      <c r="W48"/>
      <c r="X48"/>
    </row>
    <row r="49" spans="4:24" ht="12.75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U49"/>
      <c r="V49"/>
      <c r="W49"/>
      <c r="X49"/>
    </row>
    <row r="50" spans="4:24" ht="12.75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/>
      <c r="V50"/>
      <c r="W50"/>
      <c r="X50"/>
    </row>
    <row r="51" spans="4:24" ht="12.75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/>
      <c r="V51"/>
      <c r="W51"/>
      <c r="X51"/>
    </row>
    <row r="52" spans="4:24" ht="12.75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U52"/>
      <c r="V52"/>
      <c r="W52"/>
      <c r="X52"/>
    </row>
    <row r="53" spans="4:24" ht="12.75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U53"/>
      <c r="V53"/>
      <c r="W53"/>
      <c r="X53"/>
    </row>
    <row r="54" spans="4:24" ht="12.75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U54"/>
      <c r="V54"/>
      <c r="W54"/>
      <c r="X54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2021-06-14T06:40:51Z</cp:lastPrinted>
  <dcterms:created xsi:type="dcterms:W3CDTF">2006-04-20T10:34:24Z</dcterms:created>
  <dcterms:modified xsi:type="dcterms:W3CDTF">2021-08-05T11:01:36Z</dcterms:modified>
  <cp:category/>
  <cp:version/>
  <cp:contentType/>
  <cp:contentStatus/>
</cp:coreProperties>
</file>