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Remonti_Plāns" sheetId="1" r:id="rId1"/>
  </sheets>
  <definedNames/>
  <calcPr fullCalcOnLoad="1"/>
</workbook>
</file>

<file path=xl/sharedStrings.xml><?xml version="1.0" encoding="utf-8"?>
<sst xmlns="http://schemas.openxmlformats.org/spreadsheetml/2006/main" count="123" uniqueCount="77">
  <si>
    <t>Sagatvoja: Budžeta ekonomiste V.Briežkalna</t>
  </si>
  <si>
    <t>KOPĀ</t>
  </si>
  <si>
    <t>IV</t>
  </si>
  <si>
    <t>Mārsila ielas KSS sūkņu un sūkņu automātikas nomaiņa.</t>
  </si>
  <si>
    <t>VI</t>
  </si>
  <si>
    <t>Ogresgals Aroniju KSS 2. sūkņa un vadulu uzstādīšana, pieslēgšana automātiskajai vadībai</t>
  </si>
  <si>
    <t>III</t>
  </si>
  <si>
    <t>Ciemupe, Uzvaras ielas KSS 2. sūkņa un vadulu uzstādīšana, pieslēgšana automātiskajai vadībai</t>
  </si>
  <si>
    <t>Akmeņu 50B Sadzīves kanalizācijas posms (25m)</t>
  </si>
  <si>
    <t>Sadzīves kanalizācijas posms starp ēkām Sūnu 1 un Sūnu 3. (12m) un kanalizācijas posms No Sūnu 3 līdz 2021. gadā rekonstruētajam posmam. (19m)</t>
  </si>
  <si>
    <t>V</t>
  </si>
  <si>
    <t>Skolas ielas KSS nerūsējošā tērauda sadales mezgla izgatavošana</t>
  </si>
  <si>
    <t>VII</t>
  </si>
  <si>
    <t>Norupes KSS fasādes renovācija, jumta  seguma nomaiņa, durvju un logu nomaiņa.</t>
  </si>
  <si>
    <t>Brīvības 111 Sadzīves kanalizācijas posma nomaiņa 8m</t>
  </si>
  <si>
    <t>VIII</t>
  </si>
  <si>
    <t>Sadzīves kanalizācijas tīklu pagarināša na O. Kalpaka ielā (būvdarbi)</t>
  </si>
  <si>
    <t>Plānotā summa bez PVN , EUR</t>
  </si>
  <si>
    <t>Plānotais darbu izpildes mēn.</t>
  </si>
  <si>
    <t>Veicamie darbi</t>
  </si>
  <si>
    <t>Nr.</t>
  </si>
  <si>
    <t>KANALIZĀCIJA</t>
  </si>
  <si>
    <t>Ūdensvada nomaiņa Skolas iela 20 pie jaunā tuneļa, paralēli dzelzceļam, cauruļvada posms un ūdensvada akas Nr. 174 līdz ūdensvada akai Nr. 96.  DN 200 (88m)</t>
  </si>
  <si>
    <t>Ūdensvada izbūve Abolu ielā 230m( I kārta)</t>
  </si>
  <si>
    <t>Ūdensvada izbūve Oskara Kalpaka ielā</t>
  </si>
  <si>
    <t>Ūdensvada rekonstrukcija Akmeņu ielā (no UH97 hidrantu akas līdz hidrantu akai UH-96 krustojumā ar Rotas ielu 185m)</t>
  </si>
  <si>
    <t>ŪDENSAPGĀDE</t>
  </si>
  <si>
    <t>PLĀNOTIE REKONSTRUKCIJAS UN RENOVĀCIJAS DARBI</t>
  </si>
  <si>
    <t>V-XI</t>
  </si>
  <si>
    <t>Ugunsdzēsības hidrantu izbūve Ogres pilsētā (6 gb.)</t>
  </si>
  <si>
    <t>Kapličas remonts Ogresgala kapos</t>
  </si>
  <si>
    <t>Žoga remonts Ogres kapos</t>
  </si>
  <si>
    <t>Pontonu peldošo daļu remonts</t>
  </si>
  <si>
    <t>V-X</t>
  </si>
  <si>
    <t>Peldošās skatuves elementu atjaunošana (pēc nepieciešamības)</t>
  </si>
  <si>
    <t>Strūklakas remonts (akmens virsmas materiāla demontāža, pamatnes labošana, uzstādīšana un šuvju aizpildīšana, pazemes tehniskās telpas remonts)</t>
  </si>
  <si>
    <t>I-XII</t>
  </si>
  <si>
    <t>Neparedzēti darbi avāriju novēršanai lietus kanalizācijai</t>
  </si>
  <si>
    <t>Klientu uzskaites sistēmas remonts</t>
  </si>
  <si>
    <t>Speciālu kāpņu cilvēkiem ar kustību traucējumiem ierīkošana</t>
  </si>
  <si>
    <t>Kanalizācijas un lietus notekūdeņu sistēmas bojāto cauruļu nomaiņa</t>
  </si>
  <si>
    <t>Lielā baseina Menerga iekārtas remonts</t>
  </si>
  <si>
    <t>Recair ēkas ventilācijas iekārtas remonts</t>
  </si>
  <si>
    <t>Mazā baseina filtru smilšu nomaiņa</t>
  </si>
  <si>
    <t>Garderobes skapīšu maiņa</t>
  </si>
  <si>
    <t>Ēkas pasžieru lifta rekonstrukcija</t>
  </si>
  <si>
    <t>Ventilācijas ierīkošana lifta mašīntelpā</t>
  </si>
  <si>
    <t>Remontdarbi peldbaseinā Neptūns</t>
  </si>
  <si>
    <t>Summa iepriekš neparedzētām adresēm</t>
  </si>
  <si>
    <t>Dzīvokļa iekšejās apdares remonts Indrānu 9-12, Ogrē</t>
  </si>
  <si>
    <t>Dzīvokļa lielās istabas grīdas remonts Indrānu 14 - 27, Ogrē</t>
  </si>
  <si>
    <t>Dzīvokļa lielās istabas grīdas remonts Indrānu 14 - 12, Ogrē</t>
  </si>
  <si>
    <t>Dzīvokļa lielās istabas grīdas remonts Indrānu 14 - 46, Ogrē</t>
  </si>
  <si>
    <t>I - XII</t>
  </si>
  <si>
    <t>Pašvaldības dzīvokļu remonts</t>
  </si>
  <si>
    <t>Ieejas jumtiņu, sienas un lieveņa apdares remonts Mālkalnes pr.30; 34; 38, Ogrē</t>
  </si>
  <si>
    <t>Trešā, ceturtā un piektā stāva wc starpsienu un podu nomaiņa Mālkalnes pr.30, Ogrē</t>
  </si>
  <si>
    <t>Remontdarbi sociālās mājās</t>
  </si>
  <si>
    <t>Plānotā summa ar PVN , EUR</t>
  </si>
  <si>
    <t>REMONTI PAR OGRES NOVADA PAŠVALDĪBAS BUDŽETA LĪDZEKĻIEM</t>
  </si>
  <si>
    <t>Avārijas situāciju novēršanas remonti Ogres pilsētā, Ogresgalā - Kārļos un Ciemupē</t>
  </si>
  <si>
    <t xml:space="preserve">Ūdensvada vietas pieslēguma noteikšana pieslēguma veikšanai Lapu ielā </t>
  </si>
  <si>
    <t>Ūdensvada avārijas novēršana Zveigžņu ielā</t>
  </si>
  <si>
    <t>Aukstā ūdens guļvada maiņa Parka 1a</t>
  </si>
  <si>
    <t>Ūdensvada avārijas novēršana Upes pr. pie Latvijas dzelzceļa</t>
  </si>
  <si>
    <t>Ūdensvada avārijas novēršana Pirts ielas un Grīvas pr.krustojumā</t>
  </si>
  <si>
    <t>Ūdensvada pieslēguma remonts Rožu ielā 28</t>
  </si>
  <si>
    <t>Ūdensvada avārijas novēršana Dārza un Draudzības ielu krustojumā</t>
  </si>
  <si>
    <t>Ūdensvada avārijas novēršana Bērzu alejā 8a</t>
  </si>
  <si>
    <t>Ūdensvada avārijas novēršanas darbi Kalna pr. un Bērzu alejas krustojumā</t>
  </si>
  <si>
    <t>Ūdensvada avārijas novēršanas darbi Aizklraukles ielā</t>
  </si>
  <si>
    <t>PLĀNOTIE REMONTDARBI</t>
  </si>
  <si>
    <t>darbu plāns 2023.gadā.</t>
  </si>
  <si>
    <t xml:space="preserve">PA"Ogres komunikācijas" remontu, rekonstrukciju un renovāciju </t>
  </si>
  <si>
    <t>Pielikums Nr.7</t>
  </si>
  <si>
    <t>Ogres novada pašvaldības domes</t>
  </si>
  <si>
    <t>16.02.2023. Saistošajiem noteikumiem Nr.1/2023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</si>
</sst>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0.0"/>
  </numFmts>
  <fonts count="45">
    <font>
      <sz val="10"/>
      <color rgb="FF000000"/>
      <name val="Arial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26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8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4" applyNumberFormat="0" applyAlignment="0" applyProtection="0"/>
    <xf numFmtId="0" fontId="27" fillId="31" borderId="5" applyNumberFormat="0" applyFont="0" applyAlignment="0" applyProtection="0"/>
    <xf numFmtId="9" fontId="27" fillId="0" borderId="0" applyFont="0" applyFill="0" applyBorder="0" applyAlignment="0" applyProtection="0"/>
    <xf numFmtId="0" fontId="39" fillId="0" borderId="6" applyNumberFormat="0" applyFill="0" applyAlignment="0" applyProtection="0"/>
    <xf numFmtId="0" fontId="40" fillId="32" borderId="0" applyNumberFormat="0" applyBorder="0" applyAlignment="0" applyProtection="0"/>
    <xf numFmtId="169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3" fontId="3" fillId="0" borderId="0" xfId="0" applyNumberFormat="1" applyFont="1" applyFill="1" applyAlignment="1">
      <alignment/>
    </xf>
    <xf numFmtId="0" fontId="3" fillId="0" borderId="0" xfId="0" applyFont="1" applyFill="1" applyAlignment="1">
      <alignment horizontal="center"/>
    </xf>
    <xf numFmtId="0" fontId="44" fillId="0" borderId="0" xfId="0" applyFont="1" applyFill="1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2" fillId="0" borderId="0" xfId="0" applyFont="1" applyFill="1" applyAlignment="1">
      <alignment wrapText="1"/>
    </xf>
    <xf numFmtId="3" fontId="2" fillId="0" borderId="10" xfId="0" applyNumberFormat="1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wrapText="1"/>
    </xf>
    <xf numFmtId="3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0" fontId="4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right" wrapText="1"/>
    </xf>
    <xf numFmtId="0" fontId="2" fillId="0" borderId="12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 wrapText="1"/>
    </xf>
    <xf numFmtId="170" fontId="2" fillId="0" borderId="10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3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170" fontId="7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4" fontId="4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2" fillId="0" borderId="12" xfId="0" applyFont="1" applyFill="1" applyBorder="1" applyAlignment="1">
      <alignment horizontal="center"/>
    </xf>
    <xf numFmtId="3" fontId="4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/>
    </xf>
    <xf numFmtId="0" fontId="9" fillId="0" borderId="0" xfId="48" applyFont="1" applyAlignment="1">
      <alignment horizontal="right"/>
      <protection/>
    </xf>
    <xf numFmtId="0" fontId="9" fillId="0" borderId="0" xfId="0" applyFont="1" applyAlignment="1">
      <alignment horizontal="right"/>
    </xf>
    <xf numFmtId="0" fontId="6" fillId="0" borderId="0" xfId="0" applyFont="1" applyFill="1" applyAlignment="1">
      <alignment horizontal="center"/>
    </xf>
  </cellXfs>
  <cellStyles count="48">
    <cellStyle name="Normal" xfId="0"/>
    <cellStyle name="1. izcēlums" xfId="15"/>
    <cellStyle name="2. izcēlums" xfId="16"/>
    <cellStyle name="20% no 1. izcēluma" xfId="17"/>
    <cellStyle name="20% no 2. izcēluma" xfId="18"/>
    <cellStyle name="20% no 3. izcēluma" xfId="19"/>
    <cellStyle name="20% no 4. izcēluma" xfId="20"/>
    <cellStyle name="20% no 5. izcēluma" xfId="21"/>
    <cellStyle name="20% no 6. izcēluma" xfId="22"/>
    <cellStyle name="3. izcēlums " xfId="23"/>
    <cellStyle name="4. izcēlums" xfId="24"/>
    <cellStyle name="40% no 1. izcēluma" xfId="25"/>
    <cellStyle name="40% no 2. izcēluma" xfId="26"/>
    <cellStyle name="40% no 3. izcēluma" xfId="27"/>
    <cellStyle name="40% no 4. izcēluma" xfId="28"/>
    <cellStyle name="40% no 5. izcēluma" xfId="29"/>
    <cellStyle name="40% no 6. izcēluma" xfId="30"/>
    <cellStyle name="5. izcēlums" xfId="31"/>
    <cellStyle name="6. izcēlums" xfId="32"/>
    <cellStyle name="60% no 1. izcēluma" xfId="33"/>
    <cellStyle name="60% no 2. izcēluma" xfId="34"/>
    <cellStyle name="60% no 3. izcēluma" xfId="35"/>
    <cellStyle name="60% no 4. izcēluma" xfId="36"/>
    <cellStyle name="60% no 5. izcēluma" xfId="37"/>
    <cellStyle name="60% no 6. izcēluma" xfId="38"/>
    <cellStyle name="Aprēķināšana" xfId="39"/>
    <cellStyle name="Brīdinājuma teksts" xfId="40"/>
    <cellStyle name="Ievade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rmal_Specbudz.kopsavilkums 2006.g un korekc." xfId="48"/>
    <cellStyle name="Nosaukums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55"/>
  <sheetViews>
    <sheetView tabSelected="1" zoomScalePageLayoutView="0" workbookViewId="0" topLeftCell="A2">
      <selection activeCell="F7" sqref="F7"/>
    </sheetView>
  </sheetViews>
  <sheetFormatPr defaultColWidth="9.140625" defaultRowHeight="12.75"/>
  <cols>
    <col min="1" max="1" width="3.8515625" style="1" customWidth="1"/>
    <col min="2" max="2" width="44.57421875" style="1" customWidth="1"/>
    <col min="3" max="3" width="9.8515625" style="3" customWidth="1"/>
    <col min="4" max="4" width="11.57421875" style="2" customWidth="1"/>
    <col min="5" max="6" width="9.140625" style="1" customWidth="1"/>
    <col min="7" max="16384" width="9.140625" style="1" customWidth="1"/>
  </cols>
  <sheetData>
    <row r="1" ht="11.25" hidden="1"/>
    <row r="2" ht="15.75">
      <c r="D2" s="61" t="s">
        <v>74</v>
      </c>
    </row>
    <row r="3" ht="15.75">
      <c r="D3" s="62" t="s">
        <v>75</v>
      </c>
    </row>
    <row r="4" ht="15.75">
      <c r="D4" s="62" t="s">
        <v>76</v>
      </c>
    </row>
    <row r="6" spans="1:4" ht="15.75">
      <c r="A6" s="63" t="s">
        <v>73</v>
      </c>
      <c r="B6" s="63"/>
      <c r="C6" s="63"/>
      <c r="D6" s="63"/>
    </row>
    <row r="7" spans="1:4" ht="13.5" customHeight="1">
      <c r="A7" s="63" t="s">
        <v>72</v>
      </c>
      <c r="B7" s="63"/>
      <c r="C7" s="63"/>
      <c r="D7" s="63"/>
    </row>
    <row r="8" spans="1:4" ht="13.5" customHeight="1">
      <c r="A8" s="24"/>
      <c r="B8" s="24"/>
      <c r="C8" s="24"/>
      <c r="D8" s="24"/>
    </row>
    <row r="9" spans="1:4" ht="15.75">
      <c r="A9" s="63" t="s">
        <v>71</v>
      </c>
      <c r="B9" s="63"/>
      <c r="C9" s="63"/>
      <c r="D9" s="63"/>
    </row>
    <row r="10" spans="1:4" ht="15.75">
      <c r="A10" s="24"/>
      <c r="B10" s="24"/>
      <c r="C10" s="24"/>
      <c r="D10" s="24"/>
    </row>
    <row r="12" ht="14.25">
      <c r="A12" s="21" t="s">
        <v>26</v>
      </c>
    </row>
    <row r="13" spans="1:4" ht="34.5" customHeight="1" thickBot="1">
      <c r="A13" s="20" t="s">
        <v>20</v>
      </c>
      <c r="B13" s="20" t="s">
        <v>19</v>
      </c>
      <c r="C13" s="20" t="s">
        <v>18</v>
      </c>
      <c r="D13" s="19" t="s">
        <v>17</v>
      </c>
    </row>
    <row r="14" spans="1:4" s="57" customFormat="1" ht="23.25" thickTop="1">
      <c r="A14" s="60">
        <v>1</v>
      </c>
      <c r="B14" s="59" t="s">
        <v>60</v>
      </c>
      <c r="C14" s="58" t="s">
        <v>53</v>
      </c>
      <c r="D14" s="35">
        <v>50000</v>
      </c>
    </row>
    <row r="15" spans="1:4" s="15" customFormat="1" ht="11.25" hidden="1">
      <c r="A15" s="18"/>
      <c r="B15" s="44" t="s">
        <v>70</v>
      </c>
      <c r="C15" s="26"/>
      <c r="D15" s="16"/>
    </row>
    <row r="16" spans="1:4" s="15" customFormat="1" ht="22.5" hidden="1">
      <c r="A16" s="18"/>
      <c r="B16" s="44" t="s">
        <v>69</v>
      </c>
      <c r="C16" s="26"/>
      <c r="D16" s="16"/>
    </row>
    <row r="17" spans="1:4" s="15" customFormat="1" ht="22.5" hidden="1">
      <c r="A17" s="18"/>
      <c r="B17" s="44" t="s">
        <v>67</v>
      </c>
      <c r="C17" s="26"/>
      <c r="D17" s="16"/>
    </row>
    <row r="18" spans="1:4" s="15" customFormat="1" ht="11.25" hidden="1">
      <c r="A18" s="18"/>
      <c r="B18" s="44" t="s">
        <v>68</v>
      </c>
      <c r="C18" s="26"/>
      <c r="D18" s="16"/>
    </row>
    <row r="19" spans="1:4" s="15" customFormat="1" ht="12" customHeight="1" hidden="1">
      <c r="A19" s="18"/>
      <c r="B19" s="44" t="s">
        <v>67</v>
      </c>
      <c r="C19" s="26"/>
      <c r="D19" s="16"/>
    </row>
    <row r="20" spans="1:4" s="15" customFormat="1" ht="11.25" hidden="1">
      <c r="A20" s="18"/>
      <c r="B20" s="44" t="s">
        <v>66</v>
      </c>
      <c r="C20" s="26"/>
      <c r="D20" s="16"/>
    </row>
    <row r="21" spans="1:4" s="15" customFormat="1" ht="22.5" hidden="1">
      <c r="A21" s="18"/>
      <c r="B21" s="44" t="s">
        <v>65</v>
      </c>
      <c r="C21" s="26"/>
      <c r="D21" s="16"/>
    </row>
    <row r="22" spans="1:4" s="15" customFormat="1" ht="11.25" hidden="1">
      <c r="A22" s="18"/>
      <c r="B22" s="44" t="s">
        <v>64</v>
      </c>
      <c r="C22" s="26"/>
      <c r="D22" s="16"/>
    </row>
    <row r="23" spans="1:4" s="15" customFormat="1" ht="11.25" hidden="1">
      <c r="A23" s="18"/>
      <c r="B23" s="44" t="s">
        <v>63</v>
      </c>
      <c r="C23" s="26"/>
      <c r="D23" s="16"/>
    </row>
    <row r="24" spans="1:4" s="15" customFormat="1" ht="11.25" hidden="1">
      <c r="A24" s="18"/>
      <c r="B24" s="44" t="s">
        <v>62</v>
      </c>
      <c r="C24" s="26"/>
      <c r="D24" s="16"/>
    </row>
    <row r="25" spans="1:4" s="15" customFormat="1" ht="11.25" hidden="1">
      <c r="A25" s="18"/>
      <c r="B25" s="44"/>
      <c r="C25" s="26"/>
      <c r="D25" s="16"/>
    </row>
    <row r="26" spans="1:4" s="15" customFormat="1" ht="11.25" hidden="1">
      <c r="A26" s="18"/>
      <c r="B26" s="44"/>
      <c r="C26" s="26"/>
      <c r="D26" s="16"/>
    </row>
    <row r="27" spans="1:4" s="15" customFormat="1" ht="11.25" hidden="1">
      <c r="A27" s="18"/>
      <c r="B27" s="44"/>
      <c r="C27" s="26"/>
      <c r="D27" s="16"/>
    </row>
    <row r="28" spans="1:4" s="15" customFormat="1" ht="11.25" hidden="1">
      <c r="A28" s="18"/>
      <c r="B28" s="44"/>
      <c r="C28" s="26"/>
      <c r="D28" s="16"/>
    </row>
    <row r="29" spans="1:4" s="15" customFormat="1" ht="22.5" hidden="1">
      <c r="A29" s="18">
        <v>2</v>
      </c>
      <c r="B29" s="18" t="s">
        <v>61</v>
      </c>
      <c r="C29" s="26"/>
      <c r="D29" s="16"/>
    </row>
    <row r="30" spans="1:4" s="15" customFormat="1" ht="11.25" hidden="1">
      <c r="A30" s="18"/>
      <c r="B30" s="18"/>
      <c r="C30" s="26"/>
      <c r="D30" s="16"/>
    </row>
    <row r="31" spans="1:4" s="8" customFormat="1" ht="10.5">
      <c r="A31" s="14"/>
      <c r="B31" s="14" t="s">
        <v>1</v>
      </c>
      <c r="C31" s="13"/>
      <c r="D31" s="12">
        <f>SUM(D14:D15)</f>
        <v>50000</v>
      </c>
    </row>
    <row r="32" spans="1:4" s="8" customFormat="1" ht="10.5">
      <c r="A32" s="11"/>
      <c r="B32" s="11"/>
      <c r="C32" s="10"/>
      <c r="D32" s="9"/>
    </row>
    <row r="33" spans="1:4" s="8" customFormat="1" ht="10.5">
      <c r="A33" s="11"/>
      <c r="B33" s="11"/>
      <c r="C33" s="10"/>
      <c r="D33" s="9"/>
    </row>
    <row r="34" spans="1:4" s="8" customFormat="1" ht="10.5">
      <c r="A34" s="11"/>
      <c r="B34" s="11"/>
      <c r="C34" s="10"/>
      <c r="D34" s="9"/>
    </row>
    <row r="35" spans="1:4" s="8" customFormat="1" ht="14.25">
      <c r="A35" s="21" t="s">
        <v>21</v>
      </c>
      <c r="C35" s="23"/>
      <c r="D35" s="56"/>
    </row>
    <row r="36" spans="1:4" ht="36.75" customHeight="1" thickBot="1">
      <c r="A36" s="20" t="s">
        <v>20</v>
      </c>
      <c r="B36" s="20" t="s">
        <v>19</v>
      </c>
      <c r="C36" s="20" t="s">
        <v>18</v>
      </c>
      <c r="D36" s="19" t="s">
        <v>17</v>
      </c>
    </row>
    <row r="37" spans="1:4" s="15" customFormat="1" ht="23.25" thickTop="1">
      <c r="A37" s="18">
        <v>1</v>
      </c>
      <c r="B37" s="18" t="s">
        <v>60</v>
      </c>
      <c r="C37" s="55" t="s">
        <v>53</v>
      </c>
      <c r="D37" s="16">
        <v>8000</v>
      </c>
    </row>
    <row r="38" spans="1:4" s="15" customFormat="1" ht="11.25" hidden="1">
      <c r="A38" s="18">
        <v>2</v>
      </c>
      <c r="B38" s="18"/>
      <c r="C38" s="17"/>
      <c r="D38" s="16"/>
    </row>
    <row r="39" spans="1:4" s="15" customFormat="1" ht="11.25" customHeight="1" hidden="1">
      <c r="A39" s="18">
        <v>3</v>
      </c>
      <c r="B39" s="18"/>
      <c r="C39" s="17"/>
      <c r="D39" s="16"/>
    </row>
    <row r="40" spans="1:4" s="15" customFormat="1" ht="11.25" customHeight="1" hidden="1">
      <c r="A40" s="18">
        <v>3</v>
      </c>
      <c r="B40" s="18"/>
      <c r="C40" s="17"/>
      <c r="D40" s="16"/>
    </row>
    <row r="41" spans="1:4" s="15" customFormat="1" ht="11.25" customHeight="1" hidden="1">
      <c r="A41" s="18">
        <v>5</v>
      </c>
      <c r="B41" s="18"/>
      <c r="C41" s="17"/>
      <c r="D41" s="16"/>
    </row>
    <row r="42" spans="1:4" s="15" customFormat="1" ht="11.25" customHeight="1" hidden="1">
      <c r="A42" s="18"/>
      <c r="B42" s="18"/>
      <c r="C42" s="17"/>
      <c r="D42" s="16"/>
    </row>
    <row r="43" spans="1:4" s="15" customFormat="1" ht="11.25" customHeight="1" hidden="1">
      <c r="A43" s="18"/>
      <c r="B43" s="18"/>
      <c r="C43" s="17"/>
      <c r="D43" s="16"/>
    </row>
    <row r="44" spans="1:4" s="8" customFormat="1" ht="10.5">
      <c r="A44" s="14"/>
      <c r="B44" s="14" t="s">
        <v>1</v>
      </c>
      <c r="C44" s="13"/>
      <c r="D44" s="12">
        <f>SUM(D37:D43)</f>
        <v>8000</v>
      </c>
    </row>
    <row r="45" spans="1:4" s="8" customFormat="1" ht="10.5">
      <c r="A45" s="11"/>
      <c r="B45" s="11"/>
      <c r="C45" s="10"/>
      <c r="D45" s="9"/>
    </row>
    <row r="46" spans="1:4" s="8" customFormat="1" ht="10.5">
      <c r="A46" s="11"/>
      <c r="B46" s="11"/>
      <c r="C46" s="10"/>
      <c r="D46" s="9"/>
    </row>
    <row r="47" spans="1:4" s="21" customFormat="1" ht="14.25">
      <c r="A47" s="21" t="s">
        <v>59</v>
      </c>
      <c r="C47" s="54"/>
      <c r="D47" s="53"/>
    </row>
    <row r="48" spans="1:4" ht="49.5" customHeight="1" thickBot="1">
      <c r="A48" s="20" t="s">
        <v>20</v>
      </c>
      <c r="B48" s="20" t="s">
        <v>19</v>
      </c>
      <c r="C48" s="20" t="s">
        <v>18</v>
      </c>
      <c r="D48" s="19" t="s">
        <v>58</v>
      </c>
    </row>
    <row r="49" spans="1:4" s="8" customFormat="1" ht="11.25" customHeight="1" thickTop="1">
      <c r="A49" s="14">
        <v>1</v>
      </c>
      <c r="B49" s="42" t="s">
        <v>57</v>
      </c>
      <c r="C49" s="13" t="s">
        <v>53</v>
      </c>
      <c r="D49" s="12">
        <f>SUM(D50:D54)</f>
        <v>24393</v>
      </c>
    </row>
    <row r="50" spans="1:4" s="8" customFormat="1" ht="22.5">
      <c r="A50" s="14"/>
      <c r="B50" s="44" t="s">
        <v>56</v>
      </c>
      <c r="C50" s="43"/>
      <c r="D50" s="22">
        <v>13300</v>
      </c>
    </row>
    <row r="51" spans="1:4" s="8" customFormat="1" ht="9.75" customHeight="1">
      <c r="A51" s="14"/>
      <c r="B51" s="44" t="s">
        <v>55</v>
      </c>
      <c r="C51" s="43"/>
      <c r="D51" s="22">
        <v>11093</v>
      </c>
    </row>
    <row r="52" spans="1:4" s="8" customFormat="1" ht="11.25" hidden="1">
      <c r="A52" s="14"/>
      <c r="B52" s="44"/>
      <c r="C52" s="43"/>
      <c r="D52" s="22"/>
    </row>
    <row r="53" spans="1:4" s="8" customFormat="1" ht="11.25" hidden="1">
      <c r="A53" s="14"/>
      <c r="B53" s="44"/>
      <c r="C53" s="43"/>
      <c r="D53" s="22"/>
    </row>
    <row r="54" spans="1:4" s="8" customFormat="1" ht="11.25" hidden="1">
      <c r="A54" s="14"/>
      <c r="B54" s="44"/>
      <c r="C54" s="13"/>
      <c r="D54" s="22"/>
    </row>
    <row r="55" spans="1:5" s="8" customFormat="1" ht="10.5">
      <c r="A55" s="14">
        <v>2</v>
      </c>
      <c r="B55" s="14" t="s">
        <v>54</v>
      </c>
      <c r="C55" s="13" t="s">
        <v>53</v>
      </c>
      <c r="D55" s="12">
        <f>SUM(D56:D60)</f>
        <v>20154</v>
      </c>
      <c r="E55" s="52"/>
    </row>
    <row r="56" spans="1:4" ht="11.25">
      <c r="A56" s="51"/>
      <c r="B56" s="44" t="s">
        <v>52</v>
      </c>
      <c r="C56" s="43"/>
      <c r="D56" s="22">
        <v>1050</v>
      </c>
    </row>
    <row r="57" spans="1:4" ht="11.25">
      <c r="A57" s="51"/>
      <c r="B57" s="44" t="s">
        <v>51</v>
      </c>
      <c r="C57" s="43"/>
      <c r="D57" s="22">
        <v>6834</v>
      </c>
    </row>
    <row r="58" spans="1:4" ht="11.25">
      <c r="A58" s="51"/>
      <c r="B58" s="44" t="s">
        <v>50</v>
      </c>
      <c r="C58" s="43"/>
      <c r="D58" s="22">
        <v>4399</v>
      </c>
    </row>
    <row r="59" spans="1:4" ht="11.25">
      <c r="A59" s="51"/>
      <c r="B59" s="44" t="s">
        <v>49</v>
      </c>
      <c r="C59" s="43"/>
      <c r="D59" s="22">
        <v>4194</v>
      </c>
    </row>
    <row r="60" spans="1:4" s="46" customFormat="1" ht="11.25">
      <c r="A60" s="50"/>
      <c r="B60" s="49" t="s">
        <v>48</v>
      </c>
      <c r="C60" s="48"/>
      <c r="D60" s="47">
        <v>3677</v>
      </c>
    </row>
    <row r="61" spans="1:4" s="8" customFormat="1" ht="11.25" hidden="1">
      <c r="A61" s="45"/>
      <c r="B61" s="44"/>
      <c r="C61" s="43"/>
      <c r="D61" s="22"/>
    </row>
    <row r="62" spans="1:4" s="8" customFormat="1" ht="11.25" hidden="1">
      <c r="A62" s="45"/>
      <c r="B62" s="44"/>
      <c r="C62" s="43"/>
      <c r="D62" s="22"/>
    </row>
    <row r="63" spans="1:4" s="8" customFormat="1" ht="11.25" hidden="1">
      <c r="A63" s="45"/>
      <c r="B63" s="44"/>
      <c r="C63" s="43"/>
      <c r="D63" s="22"/>
    </row>
    <row r="64" spans="1:4" s="8" customFormat="1" ht="11.25" hidden="1">
      <c r="A64" s="45"/>
      <c r="B64" s="44"/>
      <c r="C64" s="43"/>
      <c r="D64" s="22"/>
    </row>
    <row r="65" spans="1:4" s="8" customFormat="1" ht="11.25" hidden="1">
      <c r="A65" s="45"/>
      <c r="B65" s="44"/>
      <c r="C65" s="43"/>
      <c r="D65" s="22"/>
    </row>
    <row r="66" spans="1:4" s="8" customFormat="1" ht="11.25" hidden="1">
      <c r="A66" s="45"/>
      <c r="B66" s="44"/>
      <c r="C66" s="43"/>
      <c r="D66" s="22"/>
    </row>
    <row r="67" spans="1:4" s="8" customFormat="1" ht="11.25" hidden="1">
      <c r="A67" s="45"/>
      <c r="B67" s="44"/>
      <c r="C67" s="43"/>
      <c r="D67" s="22"/>
    </row>
    <row r="68" spans="1:4" s="8" customFormat="1" ht="11.25" hidden="1">
      <c r="A68" s="45"/>
      <c r="B68" s="44"/>
      <c r="C68" s="43"/>
      <c r="D68" s="22"/>
    </row>
    <row r="69" spans="1:4" s="8" customFormat="1" ht="11.25" hidden="1">
      <c r="A69" s="45"/>
      <c r="B69" s="44"/>
      <c r="C69" s="43"/>
      <c r="D69" s="22"/>
    </row>
    <row r="70" spans="1:4" s="8" customFormat="1" ht="11.25" hidden="1">
      <c r="A70" s="45"/>
      <c r="B70" s="44"/>
      <c r="C70" s="43"/>
      <c r="D70" s="22"/>
    </row>
    <row r="71" spans="1:4" s="8" customFormat="1" ht="11.25" hidden="1">
      <c r="A71" s="45"/>
      <c r="B71" s="44"/>
      <c r="C71" s="43"/>
      <c r="D71" s="22"/>
    </row>
    <row r="72" spans="1:4" s="8" customFormat="1" ht="11.25" hidden="1">
      <c r="A72" s="45"/>
      <c r="B72" s="44"/>
      <c r="C72" s="43"/>
      <c r="D72" s="22"/>
    </row>
    <row r="73" spans="1:4" s="8" customFormat="1" ht="11.25" hidden="1">
      <c r="A73" s="45"/>
      <c r="B73" s="44"/>
      <c r="C73" s="43"/>
      <c r="D73" s="22"/>
    </row>
    <row r="74" spans="1:4" s="8" customFormat="1" ht="11.25" hidden="1">
      <c r="A74" s="45"/>
      <c r="B74" s="44"/>
      <c r="C74" s="43"/>
      <c r="D74" s="22"/>
    </row>
    <row r="75" spans="1:4" s="8" customFormat="1" ht="11.25" hidden="1">
      <c r="A75" s="45"/>
      <c r="B75" s="44"/>
      <c r="C75" s="43"/>
      <c r="D75" s="22"/>
    </row>
    <row r="76" spans="1:4" s="8" customFormat="1" ht="11.25" hidden="1">
      <c r="A76" s="45"/>
      <c r="B76" s="44"/>
      <c r="C76" s="43"/>
      <c r="D76" s="22"/>
    </row>
    <row r="77" spans="1:4" s="8" customFormat="1" ht="11.25" hidden="1">
      <c r="A77" s="45"/>
      <c r="B77" s="44"/>
      <c r="C77" s="43"/>
      <c r="D77" s="22"/>
    </row>
    <row r="78" spans="1:4" s="8" customFormat="1" ht="11.25" hidden="1">
      <c r="A78" s="45"/>
      <c r="B78" s="44"/>
      <c r="C78" s="43"/>
      <c r="D78" s="22"/>
    </row>
    <row r="79" spans="1:4" s="8" customFormat="1" ht="11.25" hidden="1">
      <c r="A79" s="45"/>
      <c r="B79" s="44"/>
      <c r="C79" s="43"/>
      <c r="D79" s="22"/>
    </row>
    <row r="80" spans="1:4" s="8" customFormat="1" ht="11.25" hidden="1">
      <c r="A80" s="45"/>
      <c r="B80" s="44"/>
      <c r="C80" s="43"/>
      <c r="D80" s="22"/>
    </row>
    <row r="81" spans="1:4" s="8" customFormat="1" ht="11.25" hidden="1">
      <c r="A81" s="45"/>
      <c r="B81" s="44"/>
      <c r="C81" s="43"/>
      <c r="D81" s="22"/>
    </row>
    <row r="82" spans="1:4" s="8" customFormat="1" ht="11.25" hidden="1">
      <c r="A82" s="45"/>
      <c r="B82" s="44"/>
      <c r="C82" s="43"/>
      <c r="D82" s="22"/>
    </row>
    <row r="83" spans="1:4" s="8" customFormat="1" ht="11.25" hidden="1">
      <c r="A83" s="45"/>
      <c r="B83" s="44"/>
      <c r="C83" s="43"/>
      <c r="D83" s="22"/>
    </row>
    <row r="84" spans="1:4" s="8" customFormat="1" ht="11.25" hidden="1">
      <c r="A84" s="45"/>
      <c r="B84" s="44"/>
      <c r="C84" s="43"/>
      <c r="D84" s="22"/>
    </row>
    <row r="85" spans="1:4" s="8" customFormat="1" ht="11.25" hidden="1">
      <c r="A85" s="45"/>
      <c r="B85" s="44"/>
      <c r="C85" s="43"/>
      <c r="D85" s="22"/>
    </row>
    <row r="86" spans="1:4" s="8" customFormat="1" ht="11.25" hidden="1">
      <c r="A86" s="45"/>
      <c r="B86" s="44"/>
      <c r="C86" s="43"/>
      <c r="D86" s="22"/>
    </row>
    <row r="87" spans="1:4" s="8" customFormat="1" ht="11.25" hidden="1">
      <c r="A87" s="45"/>
      <c r="B87" s="44"/>
      <c r="C87" s="43"/>
      <c r="D87" s="22"/>
    </row>
    <row r="88" spans="1:4" s="39" customFormat="1" ht="10.5">
      <c r="A88" s="42">
        <v>3</v>
      </c>
      <c r="B88" s="41" t="s">
        <v>47</v>
      </c>
      <c r="C88" s="41"/>
      <c r="D88" s="40">
        <f>SUM(D89:D97)</f>
        <v>88057</v>
      </c>
    </row>
    <row r="89" spans="1:4" s="25" customFormat="1" ht="11.25">
      <c r="A89" s="28"/>
      <c r="B89" s="27" t="s">
        <v>46</v>
      </c>
      <c r="C89" s="26" t="s">
        <v>4</v>
      </c>
      <c r="D89" s="22">
        <v>5261</v>
      </c>
    </row>
    <row r="90" spans="1:4" s="25" customFormat="1" ht="11.25">
      <c r="A90" s="28"/>
      <c r="B90" s="27" t="s">
        <v>45</v>
      </c>
      <c r="C90" s="26" t="s">
        <v>4</v>
      </c>
      <c r="D90" s="22">
        <v>19348</v>
      </c>
    </row>
    <row r="91" spans="1:4" s="25" customFormat="1" ht="11.25">
      <c r="A91" s="28"/>
      <c r="B91" s="27" t="s">
        <v>44</v>
      </c>
      <c r="C91" s="26" t="s">
        <v>12</v>
      </c>
      <c r="D91" s="22">
        <v>36541</v>
      </c>
    </row>
    <row r="92" spans="1:4" s="25" customFormat="1" ht="11.25">
      <c r="A92" s="28"/>
      <c r="B92" s="27" t="s">
        <v>43</v>
      </c>
      <c r="C92" s="26" t="s">
        <v>15</v>
      </c>
      <c r="D92" s="22">
        <v>10043</v>
      </c>
    </row>
    <row r="93" spans="1:4" s="25" customFormat="1" ht="11.25">
      <c r="A93" s="28"/>
      <c r="B93" s="27" t="s">
        <v>42</v>
      </c>
      <c r="C93" s="26" t="s">
        <v>15</v>
      </c>
      <c r="D93" s="22">
        <v>2890</v>
      </c>
    </row>
    <row r="94" spans="1:4" s="25" customFormat="1" ht="11.25">
      <c r="A94" s="28"/>
      <c r="B94" s="27" t="s">
        <v>41</v>
      </c>
      <c r="C94" s="26" t="s">
        <v>12</v>
      </c>
      <c r="D94" s="22">
        <v>3606</v>
      </c>
    </row>
    <row r="95" spans="1:4" s="25" customFormat="1" ht="11.25" customHeight="1">
      <c r="A95" s="28"/>
      <c r="B95" s="27" t="s">
        <v>40</v>
      </c>
      <c r="C95" s="26" t="s">
        <v>12</v>
      </c>
      <c r="D95" s="22">
        <v>4000</v>
      </c>
    </row>
    <row r="96" spans="1:4" s="25" customFormat="1" ht="11.25">
      <c r="A96" s="28"/>
      <c r="B96" s="27" t="s">
        <v>39</v>
      </c>
      <c r="C96" s="26" t="s">
        <v>12</v>
      </c>
      <c r="D96" s="22">
        <v>3388</v>
      </c>
    </row>
    <row r="97" spans="1:4" s="25" customFormat="1" ht="11.25">
      <c r="A97" s="28"/>
      <c r="B97" s="27" t="s">
        <v>38</v>
      </c>
      <c r="C97" s="26" t="s">
        <v>15</v>
      </c>
      <c r="D97" s="22">
        <v>2980</v>
      </c>
    </row>
    <row r="98" spans="1:4" s="25" customFormat="1" ht="11.25" hidden="1">
      <c r="A98" s="28"/>
      <c r="B98" s="27"/>
      <c r="C98" s="26"/>
      <c r="D98" s="22"/>
    </row>
    <row r="99" spans="1:4" s="29" customFormat="1" ht="21">
      <c r="A99" s="33">
        <v>4</v>
      </c>
      <c r="B99" s="32" t="s">
        <v>37</v>
      </c>
      <c r="C99" s="31" t="s">
        <v>36</v>
      </c>
      <c r="D99" s="30">
        <v>8606</v>
      </c>
    </row>
    <row r="100" spans="1:4" s="34" customFormat="1" ht="11.25" hidden="1">
      <c r="A100" s="38"/>
      <c r="B100" s="37"/>
      <c r="C100" s="36"/>
      <c r="D100" s="35"/>
    </row>
    <row r="101" spans="1:4" s="29" customFormat="1" ht="31.5">
      <c r="A101" s="33">
        <v>5</v>
      </c>
      <c r="B101" s="32" t="s">
        <v>35</v>
      </c>
      <c r="C101" s="31" t="s">
        <v>2</v>
      </c>
      <c r="D101" s="30">
        <v>21908</v>
      </c>
    </row>
    <row r="102" spans="1:4" s="29" customFormat="1" ht="21">
      <c r="A102" s="33">
        <v>6</v>
      </c>
      <c r="B102" s="32" t="s">
        <v>34</v>
      </c>
      <c r="C102" s="31" t="s">
        <v>33</v>
      </c>
      <c r="D102" s="30">
        <v>2000</v>
      </c>
    </row>
    <row r="103" spans="1:4" s="29" customFormat="1" ht="10.5">
      <c r="A103" s="33">
        <v>7</v>
      </c>
      <c r="B103" s="32" t="s">
        <v>32</v>
      </c>
      <c r="C103" s="31" t="s">
        <v>10</v>
      </c>
      <c r="D103" s="30">
        <v>3025</v>
      </c>
    </row>
    <row r="104" spans="1:4" s="29" customFormat="1" ht="10.5">
      <c r="A104" s="33">
        <v>8</v>
      </c>
      <c r="B104" s="32" t="s">
        <v>31</v>
      </c>
      <c r="C104" s="31" t="s">
        <v>10</v>
      </c>
      <c r="D104" s="30">
        <v>13724</v>
      </c>
    </row>
    <row r="105" spans="1:4" s="29" customFormat="1" ht="10.5">
      <c r="A105" s="33">
        <v>9</v>
      </c>
      <c r="B105" s="32" t="s">
        <v>30</v>
      </c>
      <c r="C105" s="31" t="s">
        <v>10</v>
      </c>
      <c r="D105" s="30">
        <v>13976</v>
      </c>
    </row>
    <row r="106" spans="1:4" s="29" customFormat="1" ht="10.5">
      <c r="A106" s="33">
        <v>10</v>
      </c>
      <c r="B106" s="32" t="s">
        <v>29</v>
      </c>
      <c r="C106" s="31" t="s">
        <v>28</v>
      </c>
      <c r="D106" s="30">
        <v>14800</v>
      </c>
    </row>
    <row r="107" spans="1:4" s="25" customFormat="1" ht="11.25" hidden="1">
      <c r="A107" s="28"/>
      <c r="B107" s="27"/>
      <c r="C107" s="26"/>
      <c r="D107" s="22"/>
    </row>
    <row r="108" spans="1:4" s="8" customFormat="1" ht="10.5">
      <c r="A108" s="14"/>
      <c r="B108" s="14" t="s">
        <v>1</v>
      </c>
      <c r="C108" s="13"/>
      <c r="D108" s="12">
        <f>D49+D55+D88+D99+D101+D102+D103+D104+D105+D106</f>
        <v>210643</v>
      </c>
    </row>
    <row r="112" spans="1:4" ht="15.75">
      <c r="A112" s="63" t="s">
        <v>27</v>
      </c>
      <c r="B112" s="63"/>
      <c r="C112" s="63"/>
      <c r="D112" s="63"/>
    </row>
    <row r="113" spans="1:4" ht="11.25">
      <c r="A113" s="23"/>
      <c r="B113" s="23"/>
      <c r="C113" s="23"/>
      <c r="D113" s="23"/>
    </row>
    <row r="114" ht="14.25">
      <c r="A114" s="21" t="s">
        <v>26</v>
      </c>
    </row>
    <row r="115" spans="1:4" ht="36.75" customHeight="1" thickBot="1">
      <c r="A115" s="20" t="s">
        <v>20</v>
      </c>
      <c r="B115" s="20" t="s">
        <v>19</v>
      </c>
      <c r="C115" s="20" t="s">
        <v>18</v>
      </c>
      <c r="D115" s="19" t="s">
        <v>17</v>
      </c>
    </row>
    <row r="116" spans="1:4" s="15" customFormat="1" ht="23.25" thickTop="1">
      <c r="A116" s="18">
        <v>1</v>
      </c>
      <c r="B116" s="18" t="s">
        <v>25</v>
      </c>
      <c r="C116" s="17" t="s">
        <v>15</v>
      </c>
      <c r="D116" s="22">
        <v>60000</v>
      </c>
    </row>
    <row r="117" spans="1:4" s="15" customFormat="1" ht="11.25">
      <c r="A117" s="18">
        <v>2</v>
      </c>
      <c r="B117" s="18" t="s">
        <v>24</v>
      </c>
      <c r="C117" s="17" t="s">
        <v>10</v>
      </c>
      <c r="D117" s="22">
        <v>45000</v>
      </c>
    </row>
    <row r="118" spans="1:4" s="15" customFormat="1" ht="11.25">
      <c r="A118" s="18">
        <v>3</v>
      </c>
      <c r="B118" s="18" t="s">
        <v>23</v>
      </c>
      <c r="C118" s="17" t="s">
        <v>12</v>
      </c>
      <c r="D118" s="22">
        <v>50100</v>
      </c>
    </row>
    <row r="119" spans="1:4" s="15" customFormat="1" ht="33.75">
      <c r="A119" s="18">
        <v>4</v>
      </c>
      <c r="B119" s="18" t="s">
        <v>22</v>
      </c>
      <c r="C119" s="17" t="s">
        <v>4</v>
      </c>
      <c r="D119" s="22">
        <v>35200</v>
      </c>
    </row>
    <row r="120" spans="1:4" s="8" customFormat="1" ht="10.5">
      <c r="A120" s="14"/>
      <c r="B120" s="14" t="s">
        <v>1</v>
      </c>
      <c r="C120" s="13"/>
      <c r="D120" s="12">
        <f>SUM(D116:D119)</f>
        <v>190300</v>
      </c>
    </row>
    <row r="121" spans="1:4" s="8" customFormat="1" ht="10.5">
      <c r="A121" s="11"/>
      <c r="B121" s="11"/>
      <c r="C121" s="10"/>
      <c r="D121" s="9"/>
    </row>
    <row r="123" ht="14.25">
      <c r="A123" s="21" t="s">
        <v>21</v>
      </c>
    </row>
    <row r="124" spans="1:4" ht="37.5" customHeight="1" thickBot="1">
      <c r="A124" s="20" t="s">
        <v>20</v>
      </c>
      <c r="B124" s="20" t="s">
        <v>19</v>
      </c>
      <c r="C124" s="20" t="s">
        <v>18</v>
      </c>
      <c r="D124" s="19" t="s">
        <v>17</v>
      </c>
    </row>
    <row r="125" spans="1:4" s="15" customFormat="1" ht="11.25" customHeight="1" thickTop="1">
      <c r="A125" s="18">
        <v>1</v>
      </c>
      <c r="B125" s="18" t="s">
        <v>16</v>
      </c>
      <c r="C125" s="17" t="s">
        <v>15</v>
      </c>
      <c r="D125" s="16">
        <v>111000</v>
      </c>
    </row>
    <row r="126" spans="1:4" s="15" customFormat="1" ht="11.25">
      <c r="A126" s="18">
        <v>2</v>
      </c>
      <c r="B126" s="18" t="s">
        <v>14</v>
      </c>
      <c r="C126" s="17" t="s">
        <v>12</v>
      </c>
      <c r="D126" s="16">
        <v>6000</v>
      </c>
    </row>
    <row r="127" spans="1:4" s="15" customFormat="1" ht="12" customHeight="1">
      <c r="A127" s="18">
        <v>3</v>
      </c>
      <c r="B127" s="18" t="s">
        <v>13</v>
      </c>
      <c r="C127" s="17" t="s">
        <v>12</v>
      </c>
      <c r="D127" s="16">
        <v>12300</v>
      </c>
    </row>
    <row r="128" spans="1:4" s="15" customFormat="1" ht="11.25">
      <c r="A128" s="18">
        <v>4</v>
      </c>
      <c r="B128" s="18" t="s">
        <v>11</v>
      </c>
      <c r="C128" s="17" t="s">
        <v>10</v>
      </c>
      <c r="D128" s="16">
        <v>9000</v>
      </c>
    </row>
    <row r="129" spans="1:4" s="15" customFormat="1" ht="33.75">
      <c r="A129" s="18">
        <v>5</v>
      </c>
      <c r="B129" s="18" t="s">
        <v>9</v>
      </c>
      <c r="C129" s="17" t="s">
        <v>4</v>
      </c>
      <c r="D129" s="16">
        <v>18400</v>
      </c>
    </row>
    <row r="130" spans="1:4" s="15" customFormat="1" ht="11.25">
      <c r="A130" s="18">
        <v>6</v>
      </c>
      <c r="B130" s="18" t="s">
        <v>8</v>
      </c>
      <c r="C130" s="17" t="s">
        <v>4</v>
      </c>
      <c r="D130" s="16">
        <v>12600</v>
      </c>
    </row>
    <row r="131" spans="1:4" s="15" customFormat="1" ht="22.5">
      <c r="A131" s="18">
        <v>7</v>
      </c>
      <c r="B131" s="18" t="s">
        <v>7</v>
      </c>
      <c r="C131" s="17" t="s">
        <v>6</v>
      </c>
      <c r="D131" s="16">
        <v>5500</v>
      </c>
    </row>
    <row r="132" spans="1:4" s="15" customFormat="1" ht="22.5">
      <c r="A132" s="18">
        <v>8</v>
      </c>
      <c r="B132" s="18" t="s">
        <v>5</v>
      </c>
      <c r="C132" s="17" t="s">
        <v>4</v>
      </c>
      <c r="D132" s="16">
        <v>5500</v>
      </c>
    </row>
    <row r="133" spans="1:4" s="15" customFormat="1" ht="11.25">
      <c r="A133" s="18">
        <v>9</v>
      </c>
      <c r="B133" s="18" t="s">
        <v>3</v>
      </c>
      <c r="C133" s="17" t="s">
        <v>2</v>
      </c>
      <c r="D133" s="16">
        <v>3900</v>
      </c>
    </row>
    <row r="134" spans="1:4" s="8" customFormat="1" ht="12" customHeight="1">
      <c r="A134" s="14"/>
      <c r="B134" s="14" t="s">
        <v>1</v>
      </c>
      <c r="C134" s="13"/>
      <c r="D134" s="12">
        <f>SUM(D125:D133)</f>
        <v>184200</v>
      </c>
    </row>
    <row r="135" spans="1:4" s="8" customFormat="1" ht="10.5">
      <c r="A135" s="11"/>
      <c r="B135" s="11"/>
      <c r="C135" s="10"/>
      <c r="D135" s="9"/>
    </row>
    <row r="136" ht="11.25">
      <c r="A136" s="7" t="s">
        <v>0</v>
      </c>
    </row>
    <row r="138" spans="3:4" s="4" customFormat="1" ht="12">
      <c r="C138" s="6"/>
      <c r="D138" s="5"/>
    </row>
    <row r="149" spans="3:4" ht="11.25">
      <c r="C149" s="1"/>
      <c r="D149" s="1"/>
    </row>
    <row r="152" spans="3:4" ht="11.25">
      <c r="C152" s="1"/>
      <c r="D152" s="1"/>
    </row>
    <row r="155" spans="3:4" ht="11.25">
      <c r="C155" s="1"/>
      <c r="D155" s="1"/>
    </row>
  </sheetData>
  <sheetProtection/>
  <mergeCells count="4">
    <mergeCell ref="A6:D6"/>
    <mergeCell ref="A7:D7"/>
    <mergeCell ref="A9:D9"/>
    <mergeCell ref="A112:D11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Elga Dzedzele</dc:creator>
  <cp:keywords/>
  <dc:description/>
  <cp:lastModifiedBy>Santa Hermane</cp:lastModifiedBy>
  <cp:lastPrinted>2023-02-16T12:20:49Z</cp:lastPrinted>
  <dcterms:created xsi:type="dcterms:W3CDTF">2023-01-29T17:39:05Z</dcterms:created>
  <dcterms:modified xsi:type="dcterms:W3CDTF">2023-02-16T13:12:34Z</dcterms:modified>
  <cp:category/>
  <cp:version/>
  <cp:contentType/>
  <cp:contentStatus/>
</cp:coreProperties>
</file>