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NOVADA_lemumi_2022\"/>
    </mc:Choice>
  </mc:AlternateContent>
  <bookViews>
    <workbookView xWindow="0" yWindow="0" windowWidth="28800" windowHeight="12435"/>
  </bookViews>
  <sheets>
    <sheet name="Lapa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R9" i="1" l="1"/>
  <c r="AM9" i="1"/>
  <c r="AH9" i="1"/>
  <c r="AD9" i="1"/>
  <c r="AA9" i="1"/>
  <c r="T9" i="1"/>
  <c r="S9" i="1"/>
  <c r="P9" i="1"/>
  <c r="M9" i="1"/>
  <c r="K9" i="1"/>
  <c r="F9" i="1"/>
  <c r="AP9" i="1"/>
  <c r="AO9" i="1"/>
  <c r="AN9" i="1"/>
  <c r="AL9" i="1"/>
  <c r="AK9" i="1"/>
  <c r="AI9" i="1"/>
  <c r="AG9" i="1"/>
  <c r="AB9" i="1"/>
  <c r="Z9" i="1"/>
  <c r="W9" i="1"/>
  <c r="U9" i="1"/>
  <c r="N9" i="1"/>
  <c r="L9" i="1"/>
  <c r="I9" i="1"/>
  <c r="G9" i="1"/>
  <c r="E9" i="1"/>
  <c r="K12" i="1"/>
  <c r="R12" i="1"/>
  <c r="R9" i="1" s="1"/>
  <c r="Y12" i="1"/>
  <c r="Y9" i="1" s="1"/>
  <c r="AF12" i="1"/>
  <c r="AF9" i="1" s="1"/>
  <c r="AM12" i="1"/>
  <c r="AT12" i="1"/>
  <c r="AT9" i="1" s="1"/>
  <c r="AU12" i="1" l="1"/>
  <c r="AU9" i="1" l="1"/>
</calcChain>
</file>

<file path=xl/sharedStrings.xml><?xml version="1.0" encoding="utf-8"?>
<sst xmlns="http://schemas.openxmlformats.org/spreadsheetml/2006/main" count="67" uniqueCount="28">
  <si>
    <t>2.1.5.</t>
  </si>
  <si>
    <t>Svarīgi</t>
  </si>
  <si>
    <t>Attīstības un plānošanas nodaļa</t>
  </si>
  <si>
    <t>OGRES  NOVADA  ATTĪSTĪBAS PROGRAMMA 2022..-2027.
INVESTĪCIJU PLĀNS 2022.-2027.</t>
  </si>
  <si>
    <t>2. Vidējā termiņa prioritāte – Pakalpojumu pieejamība un augstvērtīga dzīvesvide</t>
  </si>
  <si>
    <t>Nr. p.k.</t>
  </si>
  <si>
    <t>Projekta nosaukums</t>
  </si>
  <si>
    <t>Projekta nozīme
(iespējami, svarīgi, ļoti svarīgi)</t>
  </si>
  <si>
    <t>Vadības funkcija pašvaldības budžetā</t>
  </si>
  <si>
    <t>Projekta izmaksas      KOPĀ</t>
  </si>
  <si>
    <t>Projekta plānotie darbības rezultāti un to rezultatīvie rādītāji</t>
  </si>
  <si>
    <t>Projekta uzsākšanas datums</t>
  </si>
  <si>
    <t>Projekta pabeigšanas datums</t>
  </si>
  <si>
    <t>Atbildīgais par projekta īstenošanu      (sadarbības partneri)</t>
  </si>
  <si>
    <t xml:space="preserve">Pašvaldības      budžets </t>
  </si>
  <si>
    <t>Pašvaldības ņemtie kredītlīdzekļi</t>
  </si>
  <si>
    <t>Eiropas Savienības un cits ārējais finansējums EUR</t>
  </si>
  <si>
    <t>Fonda nosaukums.</t>
  </si>
  <si>
    <t>Cits finansējums EUR</t>
  </si>
  <si>
    <t>Cita finansējuma avots</t>
  </si>
  <si>
    <t xml:space="preserve">Kopā </t>
  </si>
  <si>
    <t>Kopā</t>
  </si>
  <si>
    <t xml:space="preserve"> RĪCĪBU VIRZIENS RV-2. Konkurētspējīgu izglītības pakalpojumu nodrošināšana</t>
  </si>
  <si>
    <t>UZDEVUMS U-2.1. Veicināt izglītības pakalpojumu attīstību, nodrošinot to optimālo tīklu visā novada teritorijā</t>
  </si>
  <si>
    <t>Kaibalas skolas pārbūve par pirmsskolas izglītības iestādi</t>
  </si>
  <si>
    <r>
      <t>Finanšu instrumenti</t>
    </r>
    <r>
      <rPr>
        <b/>
        <sz val="18"/>
        <color rgb="FFFF0000"/>
        <rFont val="Arial"/>
        <family val="2"/>
        <charset val="186"/>
      </rPr>
      <t>*</t>
    </r>
  </si>
  <si>
    <r>
      <t xml:space="preserve">Kaibalas pamatskolas ēka pārbūvēta pirmsskolas izglītības iestādes funkcijai,  izveidots multifunkcionālais sporta un atpūtas laukums. 
</t>
    </r>
    <r>
      <rPr>
        <i/>
        <sz val="18"/>
        <color theme="1"/>
        <rFont val="Arial"/>
        <family val="2"/>
        <charset val="186"/>
      </rPr>
      <t xml:space="preserve">Projekts apstiprināts valsts aizdevuma piešķiršanai saskaņā ar Ministru kabineta 2022.gada 7.jūlija rīkojumu Nr.491 “Par atbalstītajiem pašvaldību investīciju projektiem jaunas pirmsskolas izglītības iestādes būvniecībai vai esošas pirmsskolas izglītības iestādes paplašināšanai, kuriem piešķirams valsts budžeta aizdevums” </t>
    </r>
  </si>
  <si>
    <t>2.PIELIKUMS 
Ogres novada pašvaldības domes 
2022.gada 13.decembra ārkārtas sēdes lēmumam (protokola Nr.28; 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</si>
</sst>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0_-;\-* #,##0.0_-;_-* \-??_-;_-@_-"/>
    <numFmt numFmtId="166" formatCode="_-* #,##0_-;\-* #,##0_-;_-* &quot;-&quot;??_-;_-@_-"/>
  </numFmts>
  <fonts count="11" x14ac:knownFonts="1">
    <font>
      <sz val="20"/>
      <color theme="1"/>
      <name val="Calibri"/>
      <family val="2"/>
      <charset val="186"/>
      <scheme val="minor"/>
    </font>
    <font>
      <sz val="20"/>
      <color theme="1"/>
      <name val="Calibri"/>
      <family val="2"/>
      <charset val="186"/>
      <scheme val="minor"/>
    </font>
    <font>
      <sz val="10"/>
      <name val="Arial"/>
      <family val="2"/>
      <charset val="186"/>
    </font>
    <font>
      <sz val="18"/>
      <color theme="1"/>
      <name val="Calibri"/>
      <family val="2"/>
      <charset val="186"/>
      <scheme val="minor"/>
    </font>
    <font>
      <sz val="18"/>
      <name val="Arial"/>
      <family val="2"/>
      <charset val="186"/>
    </font>
    <font>
      <b/>
      <sz val="18"/>
      <color theme="1"/>
      <name val="Arial"/>
      <family val="2"/>
      <charset val="186"/>
    </font>
    <font>
      <sz val="18"/>
      <color theme="1"/>
      <name val="Arial"/>
      <family val="2"/>
      <charset val="186"/>
    </font>
    <font>
      <b/>
      <sz val="18"/>
      <color rgb="FFFF0000"/>
      <name val="Arial"/>
      <family val="2"/>
      <charset val="186"/>
    </font>
    <font>
      <b/>
      <sz val="18"/>
      <name val="Arial"/>
      <family val="2"/>
      <charset val="186"/>
    </font>
    <font>
      <b/>
      <sz val="18"/>
      <color theme="1"/>
      <name val="Calibri"/>
      <family val="2"/>
      <charset val="186"/>
      <scheme val="minor"/>
    </font>
    <font>
      <i/>
      <sz val="18"/>
      <color theme="1"/>
      <name val="Arial"/>
      <family val="2"/>
      <charset val="186"/>
    </font>
  </fonts>
  <fills count="6">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rgb="FF99FF99"/>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3">
    <xf numFmtId="0" fontId="0" fillId="0" borderId="0"/>
    <xf numFmtId="164" fontId="1" fillId="0" borderId="0" applyFont="0" applyFill="0" applyBorder="0" applyAlignment="0" applyProtection="0"/>
    <xf numFmtId="0" fontId="2" fillId="0" borderId="0"/>
  </cellStyleXfs>
  <cellXfs count="49">
    <xf numFmtId="0" fontId="0" fillId="0" borderId="0" xfId="0"/>
    <xf numFmtId="0" fontId="3" fillId="0" borderId="0" xfId="0" applyFont="1"/>
    <xf numFmtId="0" fontId="6" fillId="0" borderId="0" xfId="0" applyFont="1" applyAlignment="1">
      <alignment horizontal="center" vertical="center"/>
    </xf>
    <xf numFmtId="0" fontId="6" fillId="0" borderId="0" xfId="0" applyFont="1" applyAlignment="1">
      <alignment horizontal="center" vertical="center" wrapText="1"/>
    </xf>
    <xf numFmtId="0" fontId="5" fillId="2" borderId="1" xfId="0" applyFont="1" applyFill="1" applyBorder="1" applyAlignment="1">
      <alignment horizontal="center" vertical="center" wrapText="1"/>
    </xf>
    <xf numFmtId="0" fontId="6" fillId="0" borderId="0" xfId="0" applyFont="1"/>
    <xf numFmtId="0" fontId="5" fillId="3" borderId="1" xfId="0" applyFont="1" applyFill="1" applyBorder="1" applyAlignment="1">
      <alignment horizontal="left" vertical="center" wrapText="1"/>
    </xf>
    <xf numFmtId="3" fontId="8" fillId="3" borderId="1" xfId="0" applyNumberFormat="1" applyFont="1" applyFill="1" applyBorder="1" applyAlignment="1">
      <alignment horizontal="center" vertical="center"/>
    </xf>
    <xf numFmtId="0" fontId="5" fillId="3" borderId="1" xfId="0" applyFont="1" applyFill="1" applyBorder="1" applyAlignment="1">
      <alignment horizontal="left" vertical="center"/>
    </xf>
    <xf numFmtId="3" fontId="5" fillId="3" borderId="1" xfId="0" applyNumberFormat="1" applyFont="1" applyFill="1" applyBorder="1" applyAlignment="1">
      <alignment horizontal="center" vertical="center"/>
    </xf>
    <xf numFmtId="3" fontId="5" fillId="4" borderId="1" xfId="0" applyNumberFormat="1" applyFont="1" applyFill="1" applyBorder="1" applyAlignment="1">
      <alignment vertical="center"/>
    </xf>
    <xf numFmtId="0" fontId="5" fillId="4" borderId="1" xfId="0" applyFont="1" applyFill="1" applyBorder="1" applyAlignment="1">
      <alignment vertical="center"/>
    </xf>
    <xf numFmtId="0" fontId="5" fillId="0" borderId="0" xfId="0" applyFont="1" applyAlignment="1">
      <alignment vertical="center"/>
    </xf>
    <xf numFmtId="0" fontId="5" fillId="4" borderId="0" xfId="0" applyFont="1" applyFill="1" applyAlignment="1">
      <alignment vertical="center"/>
    </xf>
    <xf numFmtId="0" fontId="4" fillId="0" borderId="0" xfId="0" applyFont="1" applyAlignment="1">
      <alignment horizontal="center" vertical="center" wrapText="1"/>
    </xf>
    <xf numFmtId="49" fontId="5"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1" fontId="6" fillId="0" borderId="1" xfId="0" applyNumberFormat="1" applyFont="1" applyBorder="1" applyAlignment="1">
      <alignment vertical="center"/>
    </xf>
    <xf numFmtId="0" fontId="6" fillId="0" borderId="2" xfId="0" applyFont="1" applyBorder="1" applyAlignment="1">
      <alignment vertical="center"/>
    </xf>
    <xf numFmtId="0" fontId="6" fillId="0" borderId="1" xfId="0" applyFont="1" applyBorder="1" applyAlignment="1">
      <alignment vertical="center"/>
    </xf>
    <xf numFmtId="3" fontId="5" fillId="0" borderId="1" xfId="1" applyNumberFormat="1" applyFont="1" applyFill="1" applyBorder="1" applyAlignment="1">
      <alignment horizontal="center" vertical="center"/>
    </xf>
    <xf numFmtId="1" fontId="6" fillId="0" borderId="1" xfId="0" applyNumberFormat="1" applyFont="1" applyBorder="1" applyAlignment="1">
      <alignment horizontal="center" vertical="center"/>
    </xf>
    <xf numFmtId="0" fontId="6" fillId="0" borderId="3" xfId="0" applyFont="1" applyBorder="1" applyAlignment="1">
      <alignment vertical="center"/>
    </xf>
    <xf numFmtId="3" fontId="5" fillId="0" borderId="1" xfId="2" applyNumberFormat="1" applyFont="1" applyBorder="1" applyAlignment="1">
      <alignment horizontal="center" vertical="center"/>
    </xf>
    <xf numFmtId="0" fontId="6" fillId="0" borderId="1" xfId="0" applyFont="1" applyBorder="1" applyAlignment="1">
      <alignment horizontal="left" vertical="center" wrapText="1"/>
    </xf>
    <xf numFmtId="165" fontId="6" fillId="0" borderId="1" xfId="0" applyNumberFormat="1" applyFont="1" applyBorder="1" applyAlignment="1">
      <alignment horizontal="center" vertical="center" wrapText="1"/>
    </xf>
    <xf numFmtId="2" fontId="3" fillId="0" borderId="0" xfId="0" applyNumberFormat="1" applyFont="1"/>
    <xf numFmtId="1" fontId="6" fillId="0" borderId="0" xfId="0" applyNumberFormat="1" applyFont="1" applyAlignment="1">
      <alignment horizontal="center" vertical="center"/>
    </xf>
    <xf numFmtId="1" fontId="3" fillId="0" borderId="0" xfId="0" applyNumberFormat="1" applyFont="1"/>
    <xf numFmtId="0" fontId="9" fillId="0" borderId="0" xfId="0" applyFont="1"/>
    <xf numFmtId="3" fontId="3" fillId="0" borderId="0" xfId="0" applyNumberFormat="1" applyFont="1"/>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xf>
    <xf numFmtId="0" fontId="6" fillId="0" borderId="0" xfId="0" applyFont="1" applyAlignment="1">
      <alignment horizontal="center"/>
    </xf>
    <xf numFmtId="0" fontId="5" fillId="3"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5" fillId="4" borderId="2" xfId="0" applyFont="1" applyFill="1" applyBorder="1" applyAlignment="1" applyProtection="1">
      <alignment horizontal="left" vertical="center" wrapText="1"/>
      <protection locked="0"/>
    </xf>
    <xf numFmtId="0" fontId="9" fillId="4" borderId="3" xfId="0" applyFont="1" applyFill="1" applyBorder="1" applyAlignment="1">
      <alignment vertical="center"/>
    </xf>
    <xf numFmtId="0" fontId="8" fillId="5"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0" borderId="0" xfId="0" applyFont="1" applyAlignment="1">
      <alignment horizontal="right" vertical="center" wrapText="1"/>
    </xf>
    <xf numFmtId="0" fontId="3" fillId="0" borderId="0" xfId="0" applyFont="1" applyAlignment="1">
      <alignment horizontal="right" vertical="center" wrapText="1"/>
    </xf>
    <xf numFmtId="0" fontId="3" fillId="0" borderId="0" xfId="0" applyFont="1"/>
    <xf numFmtId="0" fontId="5" fillId="2" borderId="1" xfId="0" applyFont="1" applyFill="1" applyBorder="1" applyAlignment="1">
      <alignment horizontal="left" vertical="center" wrapText="1"/>
    </xf>
    <xf numFmtId="166" fontId="5" fillId="2" borderId="1" xfId="0" applyNumberFormat="1" applyFont="1" applyFill="1" applyBorder="1" applyAlignment="1">
      <alignment horizontal="center" vertical="center" wrapText="1"/>
    </xf>
  </cellXfs>
  <cellStyles count="3">
    <cellStyle name="Comma" xfId="1" builtinId="3"/>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I23"/>
  <sheetViews>
    <sheetView tabSelected="1" topLeftCell="AI1" zoomScale="40" zoomScaleNormal="40" workbookViewId="0">
      <selection activeCell="A4" sqref="A4:AY4"/>
    </sheetView>
  </sheetViews>
  <sheetFormatPr defaultRowHeight="23.25" x14ac:dyDescent="0.35"/>
  <cols>
    <col min="1" max="1" width="9.140625" style="1"/>
    <col min="2" max="2" width="24.85546875" style="1" customWidth="1"/>
    <col min="3" max="4" width="9.140625" style="1"/>
    <col min="5" max="5" width="10.35546875" style="1" bestFit="1" customWidth="1"/>
    <col min="6" max="7" width="9.2109375" style="1" bestFit="1" customWidth="1"/>
    <col min="8" max="8" width="9.28515625" style="1" bestFit="1" customWidth="1"/>
    <col min="9" max="9" width="9.2109375" style="1" bestFit="1" customWidth="1"/>
    <col min="10" max="10" width="9.140625" style="1"/>
    <col min="11" max="11" width="9.2109375" style="1" bestFit="1" customWidth="1"/>
    <col min="12" max="12" width="9.35546875" style="1" bestFit="1" customWidth="1"/>
    <col min="13" max="14" width="9.2109375" style="1" bestFit="1" customWidth="1"/>
    <col min="15" max="15" width="9.140625" style="1"/>
    <col min="16" max="16" width="9.2109375" style="1" bestFit="1" customWidth="1"/>
    <col min="17" max="17" width="9.140625" style="1"/>
    <col min="18" max="18" width="9.42578125" style="1" bestFit="1" customWidth="1"/>
    <col min="19" max="21" width="9.2109375" style="1" bestFit="1" customWidth="1"/>
    <col min="22" max="22" width="9.140625" style="1"/>
    <col min="23" max="23" width="9.2109375" style="1" bestFit="1" customWidth="1"/>
    <col min="24" max="24" width="9.140625" style="1"/>
    <col min="25" max="28" width="9.2109375" style="1" bestFit="1" customWidth="1"/>
    <col min="29" max="29" width="9.140625" style="1"/>
    <col min="30" max="30" width="9.2109375" style="1" bestFit="1" customWidth="1"/>
    <col min="31" max="31" width="9.140625" style="1"/>
    <col min="32" max="35" width="9.2109375" style="1" bestFit="1" customWidth="1"/>
    <col min="36" max="36" width="9.140625" style="1"/>
    <col min="37" max="42" width="9.2109375" style="1" bestFit="1" customWidth="1"/>
    <col min="43" max="43" width="9.140625" style="1"/>
    <col min="44" max="44" width="9.2109375" style="1" bestFit="1" customWidth="1"/>
    <col min="45" max="45" width="9.140625" style="1"/>
    <col min="46" max="46" width="9.2109375" style="1" bestFit="1" customWidth="1"/>
    <col min="47" max="47" width="10.640625" style="1" bestFit="1" customWidth="1"/>
    <col min="48" max="48" width="31" style="1" customWidth="1"/>
    <col min="49" max="50" width="9.2109375" style="1" bestFit="1" customWidth="1"/>
    <col min="51" max="16384" width="9.140625" style="1"/>
  </cols>
  <sheetData>
    <row r="1" spans="1:165" x14ac:dyDescent="0.35">
      <c r="AV1" s="44" t="s">
        <v>27</v>
      </c>
      <c r="AW1" s="45"/>
      <c r="AX1" s="45"/>
      <c r="AY1" s="46"/>
    </row>
    <row r="2" spans="1:165" x14ac:dyDescent="0.35">
      <c r="AV2" s="46"/>
      <c r="AW2" s="46"/>
      <c r="AX2" s="46"/>
      <c r="AY2" s="46"/>
    </row>
    <row r="3" spans="1:165" ht="34.5" customHeight="1" x14ac:dyDescent="0.35">
      <c r="AV3" s="46"/>
      <c r="AW3" s="46"/>
      <c r="AX3" s="46"/>
      <c r="AY3" s="46"/>
    </row>
    <row r="4" spans="1:165" s="2" customFormat="1" ht="56.25" customHeight="1" x14ac:dyDescent="0.4">
      <c r="A4" s="35" t="s">
        <v>3</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row>
    <row r="5" spans="1:165" s="3" customFormat="1" ht="56.25" customHeight="1" x14ac:dyDescent="0.35">
      <c r="A5" s="36" t="s">
        <v>4</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row>
    <row r="6" spans="1:165" s="5" customFormat="1" ht="18" customHeight="1" x14ac:dyDescent="0.35">
      <c r="A6" s="33" t="s">
        <v>5</v>
      </c>
      <c r="B6" s="33" t="s">
        <v>6</v>
      </c>
      <c r="C6" s="33" t="s">
        <v>7</v>
      </c>
      <c r="D6" s="33" t="s">
        <v>8</v>
      </c>
      <c r="E6" s="33">
        <v>2022</v>
      </c>
      <c r="F6" s="34"/>
      <c r="G6" s="34"/>
      <c r="H6" s="34"/>
      <c r="I6" s="34"/>
      <c r="J6" s="34"/>
      <c r="K6" s="34"/>
      <c r="L6" s="33">
        <v>2023</v>
      </c>
      <c r="M6" s="34"/>
      <c r="N6" s="34"/>
      <c r="O6" s="34"/>
      <c r="P6" s="34"/>
      <c r="Q6" s="34"/>
      <c r="R6" s="34"/>
      <c r="S6" s="33">
        <v>2024</v>
      </c>
      <c r="T6" s="34"/>
      <c r="U6" s="34"/>
      <c r="V6" s="34"/>
      <c r="W6" s="34"/>
      <c r="X6" s="34"/>
      <c r="Y6" s="34"/>
      <c r="Z6" s="33">
        <v>2025</v>
      </c>
      <c r="AA6" s="34"/>
      <c r="AB6" s="34"/>
      <c r="AC6" s="34"/>
      <c r="AD6" s="34"/>
      <c r="AE6" s="34"/>
      <c r="AF6" s="34"/>
      <c r="AG6" s="33">
        <v>2026</v>
      </c>
      <c r="AH6" s="34"/>
      <c r="AI6" s="34"/>
      <c r="AJ6" s="34"/>
      <c r="AK6" s="34"/>
      <c r="AL6" s="34"/>
      <c r="AM6" s="34"/>
      <c r="AN6" s="33">
        <v>2027</v>
      </c>
      <c r="AO6" s="34"/>
      <c r="AP6" s="34"/>
      <c r="AQ6" s="34"/>
      <c r="AR6" s="34"/>
      <c r="AS6" s="34"/>
      <c r="AT6" s="34"/>
      <c r="AU6" s="33" t="s">
        <v>9</v>
      </c>
      <c r="AV6" s="47" t="s">
        <v>10</v>
      </c>
      <c r="AW6" s="48" t="s">
        <v>11</v>
      </c>
      <c r="AX6" s="48" t="s">
        <v>12</v>
      </c>
      <c r="AY6" s="33" t="s">
        <v>13</v>
      </c>
    </row>
    <row r="7" spans="1:165" s="5" customFormat="1" ht="27" customHeight="1" x14ac:dyDescent="0.35">
      <c r="A7" s="33"/>
      <c r="B7" s="34"/>
      <c r="C7" s="34"/>
      <c r="D7" s="34"/>
      <c r="E7" s="33" t="s">
        <v>25</v>
      </c>
      <c r="F7" s="33"/>
      <c r="G7" s="33"/>
      <c r="H7" s="33"/>
      <c r="I7" s="33"/>
      <c r="J7" s="33"/>
      <c r="K7" s="34"/>
      <c r="L7" s="33" t="s">
        <v>25</v>
      </c>
      <c r="M7" s="33"/>
      <c r="N7" s="33"/>
      <c r="O7" s="33"/>
      <c r="P7" s="33"/>
      <c r="Q7" s="33"/>
      <c r="R7" s="34"/>
      <c r="S7" s="33" t="s">
        <v>25</v>
      </c>
      <c r="T7" s="33"/>
      <c r="U7" s="33"/>
      <c r="V7" s="33"/>
      <c r="W7" s="33"/>
      <c r="X7" s="33"/>
      <c r="Y7" s="34"/>
      <c r="Z7" s="33" t="s">
        <v>25</v>
      </c>
      <c r="AA7" s="33"/>
      <c r="AB7" s="33"/>
      <c r="AC7" s="33"/>
      <c r="AD7" s="33"/>
      <c r="AE7" s="33"/>
      <c r="AF7" s="34"/>
      <c r="AG7" s="33" t="s">
        <v>25</v>
      </c>
      <c r="AH7" s="33"/>
      <c r="AI7" s="33"/>
      <c r="AJ7" s="33"/>
      <c r="AK7" s="33"/>
      <c r="AL7" s="33"/>
      <c r="AM7" s="34"/>
      <c r="AN7" s="33" t="s">
        <v>25</v>
      </c>
      <c r="AO7" s="33"/>
      <c r="AP7" s="33"/>
      <c r="AQ7" s="33"/>
      <c r="AR7" s="33"/>
      <c r="AS7" s="33"/>
      <c r="AT7" s="34"/>
      <c r="AU7" s="33"/>
      <c r="AV7" s="47"/>
      <c r="AW7" s="48"/>
      <c r="AX7" s="48"/>
      <c r="AY7" s="33"/>
    </row>
    <row r="8" spans="1:165" s="5" customFormat="1" ht="165.75" customHeight="1" x14ac:dyDescent="0.35">
      <c r="A8" s="33"/>
      <c r="B8" s="34"/>
      <c r="C8" s="34"/>
      <c r="D8" s="34"/>
      <c r="E8" s="4" t="s">
        <v>14</v>
      </c>
      <c r="F8" s="4" t="s">
        <v>15</v>
      </c>
      <c r="G8" s="4" t="s">
        <v>16</v>
      </c>
      <c r="H8" s="4" t="s">
        <v>17</v>
      </c>
      <c r="I8" s="4" t="s">
        <v>18</v>
      </c>
      <c r="J8" s="4" t="s">
        <v>19</v>
      </c>
      <c r="K8" s="4" t="s">
        <v>20</v>
      </c>
      <c r="L8" s="4" t="s">
        <v>14</v>
      </c>
      <c r="M8" s="4" t="s">
        <v>15</v>
      </c>
      <c r="N8" s="4" t="s">
        <v>16</v>
      </c>
      <c r="O8" s="4" t="s">
        <v>17</v>
      </c>
      <c r="P8" s="4" t="s">
        <v>18</v>
      </c>
      <c r="Q8" s="4" t="s">
        <v>19</v>
      </c>
      <c r="R8" s="4" t="s">
        <v>21</v>
      </c>
      <c r="S8" s="4" t="s">
        <v>14</v>
      </c>
      <c r="T8" s="4" t="s">
        <v>15</v>
      </c>
      <c r="U8" s="4" t="s">
        <v>16</v>
      </c>
      <c r="V8" s="4" t="s">
        <v>17</v>
      </c>
      <c r="W8" s="4" t="s">
        <v>18</v>
      </c>
      <c r="X8" s="4" t="s">
        <v>19</v>
      </c>
      <c r="Y8" s="4" t="s">
        <v>21</v>
      </c>
      <c r="Z8" s="4" t="s">
        <v>14</v>
      </c>
      <c r="AA8" s="4" t="s">
        <v>15</v>
      </c>
      <c r="AB8" s="4" t="s">
        <v>16</v>
      </c>
      <c r="AC8" s="4" t="s">
        <v>17</v>
      </c>
      <c r="AD8" s="4" t="s">
        <v>18</v>
      </c>
      <c r="AE8" s="4" t="s">
        <v>19</v>
      </c>
      <c r="AF8" s="4" t="s">
        <v>21</v>
      </c>
      <c r="AG8" s="4" t="s">
        <v>14</v>
      </c>
      <c r="AH8" s="4" t="s">
        <v>15</v>
      </c>
      <c r="AI8" s="4" t="s">
        <v>16</v>
      </c>
      <c r="AJ8" s="4" t="s">
        <v>17</v>
      </c>
      <c r="AK8" s="4" t="s">
        <v>18</v>
      </c>
      <c r="AL8" s="4" t="s">
        <v>19</v>
      </c>
      <c r="AM8" s="4" t="s">
        <v>21</v>
      </c>
      <c r="AN8" s="4" t="s">
        <v>14</v>
      </c>
      <c r="AO8" s="4" t="s">
        <v>15</v>
      </c>
      <c r="AP8" s="4" t="s">
        <v>16</v>
      </c>
      <c r="AQ8" s="4" t="s">
        <v>17</v>
      </c>
      <c r="AR8" s="4" t="s">
        <v>18</v>
      </c>
      <c r="AS8" s="4" t="s">
        <v>19</v>
      </c>
      <c r="AT8" s="4" t="s">
        <v>21</v>
      </c>
      <c r="AU8" s="33"/>
      <c r="AV8" s="47"/>
      <c r="AW8" s="48"/>
      <c r="AX8" s="48"/>
      <c r="AY8" s="33"/>
    </row>
    <row r="9" spans="1:165" s="5" customFormat="1" ht="30.75" customHeight="1" x14ac:dyDescent="0.35">
      <c r="A9" s="38"/>
      <c r="B9" s="39"/>
      <c r="C9" s="39"/>
      <c r="D9" s="39"/>
      <c r="E9" s="7">
        <f>SUM(E10,E57,E83,E115,E124,E137,E152)</f>
        <v>0</v>
      </c>
      <c r="F9" s="7">
        <f>SUM(F10,F57,F83,F115,F124,F137,F152)</f>
        <v>0</v>
      </c>
      <c r="G9" s="7">
        <f>SUM(G10,G57,G83,G115,G124,G137,G152)</f>
        <v>0</v>
      </c>
      <c r="H9" s="7"/>
      <c r="I9" s="7">
        <f>SUM(I10,I57,I83,I115,I124,I137,I152)</f>
        <v>0</v>
      </c>
      <c r="J9" s="7"/>
      <c r="K9" s="7">
        <f>SUM(K10,K57,K83,K115,K124,K137,K152)</f>
        <v>0</v>
      </c>
      <c r="L9" s="7">
        <f>SUM(L10,L57,L83,L115,L124,L137,L152)</f>
        <v>0</v>
      </c>
      <c r="M9" s="7">
        <f>SUM(M10,M57,M83,M115,M124,M137,M152)</f>
        <v>0</v>
      </c>
      <c r="N9" s="7">
        <f>SUM(N10,N57,N83,N115,N124,N137,N152)</f>
        <v>0</v>
      </c>
      <c r="O9" s="7"/>
      <c r="P9" s="7">
        <f>SUM(P10,P57,P83,P115,P124,P137,P152)</f>
        <v>0</v>
      </c>
      <c r="Q9" s="7"/>
      <c r="R9" s="7">
        <f>SUM(R10,R57,R83,R115,R124,R137,R152)</f>
        <v>0</v>
      </c>
      <c r="S9" s="7">
        <f>SUM(S10,S57,S83,S115,S124,S137,S152)</f>
        <v>0</v>
      </c>
      <c r="T9" s="7">
        <f>SUM(T10,T57,T83,T115,T124,T137,T152)</f>
        <v>0</v>
      </c>
      <c r="U9" s="7">
        <f>SUM(U10,U57,U83,U115,U124,U137,U152)</f>
        <v>0</v>
      </c>
      <c r="V9" s="7"/>
      <c r="W9" s="7">
        <f>SUM(W10,W57,W83,W115,W124,W137,W152)</f>
        <v>0</v>
      </c>
      <c r="X9" s="7"/>
      <c r="Y9" s="7">
        <f>SUM(Y10,Y57,Y83,Y115,Y124,Y137,Y152)</f>
        <v>0</v>
      </c>
      <c r="Z9" s="7">
        <f>SUM(Z10,Z57,Z83,Z115,Z124,Z137,Z152)</f>
        <v>0</v>
      </c>
      <c r="AA9" s="7">
        <f>SUM(AA10,AA57,AA83,AA115,AA124,AA137,AA152)</f>
        <v>0</v>
      </c>
      <c r="AB9" s="7">
        <f>SUM(AB10,AB57,AB83,AB115,AB124,AB137,AB152)</f>
        <v>0</v>
      </c>
      <c r="AC9" s="7"/>
      <c r="AD9" s="7">
        <f>SUM(AD10,AD57,AD83,AD115,AD124,AD137,AD152)</f>
        <v>0</v>
      </c>
      <c r="AE9" s="7"/>
      <c r="AF9" s="7">
        <f>SUM(AF10,AF57,AF83,AF115,AF124,AF137,AF152)</f>
        <v>0</v>
      </c>
      <c r="AG9" s="7">
        <f>SUM(AG10,AG57,AG83,AG115,AG124,AG137,AG152)</f>
        <v>0</v>
      </c>
      <c r="AH9" s="7">
        <f>SUM(AH10,AH57,AH83,AH115,AH124,AH137,AH152)</f>
        <v>0</v>
      </c>
      <c r="AI9" s="7">
        <f>SUM(AI10,AI57,AI83,AI115,AI124,AI137,AI152)</f>
        <v>0</v>
      </c>
      <c r="AJ9" s="7"/>
      <c r="AK9" s="7">
        <f t="shared" ref="AK9:AP9" si="0">SUM(AK10,AK57,AK83,AK115,AK124,AK137,AK152)</f>
        <v>0</v>
      </c>
      <c r="AL9" s="7">
        <f t="shared" si="0"/>
        <v>0</v>
      </c>
      <c r="AM9" s="7">
        <f>SUM(AM10,AM57,AM83,AM115,AM124,AM137,AM152)</f>
        <v>0</v>
      </c>
      <c r="AN9" s="7">
        <f t="shared" si="0"/>
        <v>0</v>
      </c>
      <c r="AO9" s="7">
        <f t="shared" si="0"/>
        <v>0</v>
      </c>
      <c r="AP9" s="7">
        <f t="shared" si="0"/>
        <v>0</v>
      </c>
      <c r="AQ9" s="7"/>
      <c r="AR9" s="7">
        <f>SUM(AR10,AR57,AR83,AR115,AR124,AR137,AR152)</f>
        <v>0</v>
      </c>
      <c r="AS9" s="7"/>
      <c r="AT9" s="7">
        <f>SUM(AT10,AT57,AT83,AT115,AT124,AT137,AT152)</f>
        <v>0</v>
      </c>
      <c r="AU9" s="7">
        <f>SUM(AU10,AU57,AU83,AU115,AU124,AU137,AU152)</f>
        <v>0</v>
      </c>
      <c r="AV9" s="8"/>
      <c r="AW9" s="8"/>
      <c r="AX9" s="9"/>
      <c r="AY9" s="6"/>
    </row>
    <row r="10" spans="1:165" s="13" customFormat="1" ht="56.25" customHeight="1" x14ac:dyDescent="0.4">
      <c r="A10" s="40" t="s">
        <v>22</v>
      </c>
      <c r="B10" s="41"/>
      <c r="C10" s="41"/>
      <c r="D10" s="41"/>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1"/>
      <c r="AW10" s="11"/>
      <c r="AX10" s="11"/>
      <c r="AY10" s="11"/>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row>
    <row r="11" spans="1:165" s="14" customFormat="1" ht="31.5" customHeight="1" x14ac:dyDescent="0.4">
      <c r="A11" s="42" t="s">
        <v>23</v>
      </c>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row>
    <row r="12" spans="1:165" s="5" customFormat="1" ht="409.5" customHeight="1" x14ac:dyDescent="0.35">
      <c r="A12" s="15" t="s">
        <v>0</v>
      </c>
      <c r="B12" s="16" t="s">
        <v>24</v>
      </c>
      <c r="C12" s="17" t="s">
        <v>1</v>
      </c>
      <c r="D12" s="18"/>
      <c r="E12" s="19">
        <v>74847</v>
      </c>
      <c r="F12" s="20">
        <v>140800</v>
      </c>
      <c r="G12" s="21"/>
      <c r="H12" s="21"/>
      <c r="I12" s="21"/>
      <c r="J12" s="18"/>
      <c r="K12" s="22">
        <f t="shared" ref="K12" si="1">E12+F12+G12+I12</f>
        <v>215647</v>
      </c>
      <c r="L12" s="23">
        <v>939408.00999999989</v>
      </c>
      <c r="M12" s="24">
        <v>563200</v>
      </c>
      <c r="N12" s="18"/>
      <c r="O12" s="18"/>
      <c r="P12" s="18"/>
      <c r="Q12" s="18"/>
      <c r="R12" s="22">
        <f>L12+M12+N12+P12</f>
        <v>1502608.0099999998</v>
      </c>
      <c r="S12" s="18"/>
      <c r="T12" s="18"/>
      <c r="U12" s="18"/>
      <c r="V12" s="18"/>
      <c r="W12" s="18"/>
      <c r="X12" s="18"/>
      <c r="Y12" s="22">
        <f t="shared" ref="Y12" si="2">S12+T12+U12+W12</f>
        <v>0</v>
      </c>
      <c r="Z12" s="18"/>
      <c r="AA12" s="18"/>
      <c r="AB12" s="18"/>
      <c r="AC12" s="18"/>
      <c r="AD12" s="18"/>
      <c r="AE12" s="18"/>
      <c r="AF12" s="22">
        <f t="shared" ref="AF12" si="3">Z12+AA12+AB12+AD12</f>
        <v>0</v>
      </c>
      <c r="AG12" s="18"/>
      <c r="AH12" s="18"/>
      <c r="AI12" s="18"/>
      <c r="AJ12" s="18"/>
      <c r="AK12" s="18"/>
      <c r="AL12" s="18"/>
      <c r="AM12" s="22">
        <f t="shared" ref="AM12" si="4">AG12+AH12+AI12+AK12</f>
        <v>0</v>
      </c>
      <c r="AN12" s="18"/>
      <c r="AO12" s="18"/>
      <c r="AP12" s="18"/>
      <c r="AQ12" s="18"/>
      <c r="AR12" s="18"/>
      <c r="AS12" s="18"/>
      <c r="AT12" s="22">
        <f t="shared" ref="AT12" si="5">AN12+AO12+AP12+AR12</f>
        <v>0</v>
      </c>
      <c r="AU12" s="25">
        <f>AT12+AM12+AF12+Y12+R12+K12</f>
        <v>1718255.0099999998</v>
      </c>
      <c r="AV12" s="26" t="s">
        <v>26</v>
      </c>
      <c r="AW12" s="18">
        <v>2022</v>
      </c>
      <c r="AX12" s="18">
        <v>2023</v>
      </c>
      <c r="AY12" s="27" t="s">
        <v>2</v>
      </c>
    </row>
    <row r="15" spans="1:165" x14ac:dyDescent="0.35">
      <c r="E15" s="28"/>
    </row>
    <row r="16" spans="1:165" x14ac:dyDescent="0.35">
      <c r="F16" s="29"/>
      <c r="G16" s="29"/>
    </row>
    <row r="17" spans="5:47" x14ac:dyDescent="0.35">
      <c r="H17" s="28"/>
      <c r="L17" s="29"/>
    </row>
    <row r="18" spans="5:47" x14ac:dyDescent="0.35">
      <c r="F18" s="30"/>
      <c r="G18" s="30"/>
      <c r="H18" s="28"/>
      <c r="L18" s="28"/>
      <c r="AU18" s="32"/>
    </row>
    <row r="19" spans="5:47" x14ac:dyDescent="0.35">
      <c r="E19" s="30"/>
      <c r="L19" s="32"/>
    </row>
    <row r="20" spans="5:47" x14ac:dyDescent="0.35">
      <c r="K20" s="32"/>
    </row>
    <row r="23" spans="5:47" x14ac:dyDescent="0.35">
      <c r="E23" s="31"/>
    </row>
  </sheetData>
  <mergeCells count="27">
    <mergeCell ref="A9:D9"/>
    <mergeCell ref="A10:D10"/>
    <mergeCell ref="A11:AY11"/>
    <mergeCell ref="AV1:AY3"/>
    <mergeCell ref="AV6:AV8"/>
    <mergeCell ref="AW6:AW8"/>
    <mergeCell ref="AX6:AX8"/>
    <mergeCell ref="AY6:AY8"/>
    <mergeCell ref="E7:K7"/>
    <mergeCell ref="L7:R7"/>
    <mergeCell ref="S7:Y7"/>
    <mergeCell ref="Z7:AF7"/>
    <mergeCell ref="AG7:AM7"/>
    <mergeCell ref="AN7:AT7"/>
    <mergeCell ref="L6:R6"/>
    <mergeCell ref="S6:Y6"/>
    <mergeCell ref="Z6:AF6"/>
    <mergeCell ref="AG6:AM6"/>
    <mergeCell ref="AN6:AT6"/>
    <mergeCell ref="AU6:AU8"/>
    <mergeCell ref="A4:AY4"/>
    <mergeCell ref="A5:AY5"/>
    <mergeCell ref="A6:A8"/>
    <mergeCell ref="B6:B8"/>
    <mergeCell ref="C6:C8"/>
    <mergeCell ref="D6:D8"/>
    <mergeCell ref="E6:K6"/>
  </mergeCells>
  <pageMargins left="0.25" right="0.25" top="0.75" bottom="0.75" header="0.3" footer="0.3"/>
  <pageSetup paperSize="8" scale="2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Lapa1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Jevgēnijs Duboks</dc:creator>
  <cp:lastModifiedBy>Arita Bauska</cp:lastModifiedBy>
  <cp:lastPrinted>2022-12-06T15:50:47Z</cp:lastPrinted>
  <dcterms:created xsi:type="dcterms:W3CDTF">2022-12-06T09:07:20Z</dcterms:created>
  <dcterms:modified xsi:type="dcterms:W3CDTF">2022-12-13T07:58:17Z</dcterms:modified>
</cp:coreProperties>
</file>